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5" activeTab="5"/>
  </bookViews>
  <sheets>
    <sheet name="Arkusz1" sheetId="1" state="hidden" r:id="rId1"/>
    <sheet name="Arkusz1 (2)" sheetId="2" state="hidden" r:id="rId2"/>
    <sheet name="A4" sheetId="3" state="hidden" r:id="rId3"/>
    <sheet name="A3 " sheetId="4" state="hidden" r:id="rId4"/>
    <sheet name="Arkusz3" sheetId="5" state="hidden" r:id="rId5"/>
    <sheet name="Harmonogram" sheetId="6" r:id="rId6"/>
  </sheets>
  <definedNames>
    <definedName name="_1Excel_BuiltIn_Print_Area_1_1_1_1" localSheetId="2">'A4'!$A$1:$N$23</definedName>
    <definedName name="_2Excel_BuiltIn_Print_Area_1_1_1_1" localSheetId="1">'Arkusz1 (2)'!$A$1:$N$28</definedName>
    <definedName name="_3Excel_BuiltIn_Print_Area_1_1_1_1" localSheetId="5">'Harmonogram'!$A$1:$F$30</definedName>
    <definedName name="_4Excel_BuiltIn_Print_Area_1_1_1_1">'Arkusz1'!$A$1:$AF$28</definedName>
    <definedName name="Excel_BuiltIn_Print_Area_1_1" localSheetId="2">'A4'!$A$1:$N$23</definedName>
    <definedName name="Excel_BuiltIn_Print_Area_1_1" localSheetId="1">'Arkusz1 (2)'!$A$1:$N$28</definedName>
    <definedName name="Excel_BuiltIn_Print_Area_1_1" localSheetId="5">'Harmonogram'!$A$1:$F$30</definedName>
    <definedName name="Excel_BuiltIn_Print_Area_1_1">'Arkusz1'!$A$1:$AR$28</definedName>
    <definedName name="Excel_BuiltIn_Print_Area_1_1_1" localSheetId="2">'A4'!$A$1:$N$23</definedName>
    <definedName name="Excel_BuiltIn_Print_Area_1_1_1" localSheetId="1">'Arkusz1 (2)'!$A$1:$N$28</definedName>
    <definedName name="Excel_BuiltIn_Print_Area_1_1_1" localSheetId="5">'Harmonogram'!$A$1:$F$30</definedName>
    <definedName name="Excel_BuiltIn_Print_Area_1_1_1">'Arkusz1'!$A$1:$AG$28</definedName>
    <definedName name="_xlnm.Print_Area" localSheetId="0">'Arkusz1'!$A$1:$AS$28</definedName>
  </definedNames>
  <calcPr fullCalcOnLoad="1"/>
</workbook>
</file>

<file path=xl/sharedStrings.xml><?xml version="1.0" encoding="utf-8"?>
<sst xmlns="http://schemas.openxmlformats.org/spreadsheetml/2006/main" count="265" uniqueCount="64">
  <si>
    <t>HARMONOGRAM RZECZOWO - FINANSOWY</t>
  </si>
  <si>
    <t>Zgodnie z wnioskiem aplikacyjnym:</t>
  </si>
  <si>
    <t>Zaktualizowany:</t>
  </si>
  <si>
    <t xml:space="preserve">Rozpoczęcie rzeczowe realizacji: </t>
  </si>
  <si>
    <t xml:space="preserve">Zakończenie rzeczowe realizacji: </t>
  </si>
  <si>
    <t>Zakończenie finansowe realizacji:</t>
  </si>
  <si>
    <t>Rozliczenie projektu. Przedstawienie ostatniego wniosku o płatność:</t>
  </si>
  <si>
    <t>Lp.</t>
  </si>
  <si>
    <t>Zgodnie z wnioskiem o przyznanie dofinansowania</t>
  </si>
  <si>
    <t>Zgodnie z podpisanymi umowami z wykonawcami</t>
  </si>
  <si>
    <t>Aktualna wartość kategorii w ramach Projektu</t>
  </si>
  <si>
    <t>Rok 2006</t>
  </si>
  <si>
    <t>Rok 2007</t>
  </si>
  <si>
    <t>Rok 2008</t>
  </si>
  <si>
    <t>kwota netto PLN</t>
  </si>
  <si>
    <t>kwota brutto PLN</t>
  </si>
  <si>
    <t>I kw</t>
  </si>
  <si>
    <t>II kw</t>
  </si>
  <si>
    <t>III kw</t>
  </si>
  <si>
    <t>IV kw</t>
  </si>
  <si>
    <t>Wydatki kwalifikowalne</t>
  </si>
  <si>
    <t>1.</t>
  </si>
  <si>
    <t xml:space="preserve"> </t>
  </si>
  <si>
    <t>2.</t>
  </si>
  <si>
    <t>3.</t>
  </si>
  <si>
    <t>Razem kwalifikowalne</t>
  </si>
  <si>
    <t>Wydatki niekwalifikowalne</t>
  </si>
  <si>
    <t>Razem niekwalifikowalne</t>
  </si>
  <si>
    <t>Razem kwalifikowalne i niekwalifikowalne. Całkowita wartość Projektu</t>
  </si>
  <si>
    <t>PROJEKT NR……. TYTUŁ: "……."</t>
  </si>
  <si>
    <t>Wykaz kosztów</t>
  </si>
  <si>
    <r>
      <t xml:space="preserve">1 </t>
    </r>
    <r>
      <rPr>
        <sz val="10"/>
        <rFont val="Arial"/>
        <family val="2"/>
      </rPr>
      <t>w przypadku projektu obejmującego roboty budowlane zgodnie z tabelą elementów scalonych kosztorysu inwestorskiego</t>
    </r>
  </si>
  <si>
    <t>Rok 2009</t>
  </si>
  <si>
    <t>Rok 2010</t>
  </si>
  <si>
    <r>
      <t xml:space="preserve">Zgodnie z wnioskiem o przyznanie dofinansowania </t>
    </r>
    <r>
      <rPr>
        <vertAlign val="superscript"/>
        <sz val="10"/>
        <rFont val="Arial"/>
        <family val="2"/>
      </rPr>
      <t>1</t>
    </r>
  </si>
  <si>
    <t>Rozpoczęcie rzeczowe realizacji:</t>
  </si>
  <si>
    <t>ilość, liczba</t>
  </si>
  <si>
    <t>Zakończenie rzeczowe realizacji:</t>
  </si>
  <si>
    <t>jedn. miary</t>
  </si>
  <si>
    <t>Poprawność</t>
  </si>
  <si>
    <t xml:space="preserve">jedn. miary </t>
  </si>
  <si>
    <t>kwota bruto PLN</t>
  </si>
  <si>
    <r>
      <t xml:space="preserve">Zgodnie z wnioskiem o przyznanie dofinansowania </t>
    </r>
    <r>
      <rPr>
        <vertAlign val="superscript"/>
        <sz val="9"/>
        <rFont val="Arial"/>
        <family val="2"/>
      </rPr>
      <t>1</t>
    </r>
  </si>
  <si>
    <t>Wydatki kwalifikowane</t>
  </si>
  <si>
    <t>Razem kwalifikowane</t>
  </si>
  <si>
    <t>Wydatki niekwalifikowane</t>
  </si>
  <si>
    <t>Razem niekwalifikowane</t>
  </si>
  <si>
    <r>
      <t xml:space="preserve">1 </t>
    </r>
    <r>
      <rPr>
        <sz val="10"/>
        <rFont val="Arial"/>
        <family val="2"/>
      </rPr>
      <t>w przypadku projektu obejmującego roboty budowlane zgodnie z tabelą elementów scalonych                                                         kosztorysu inwestorskiego</t>
    </r>
  </si>
  <si>
    <t>Rozliczenie projektu. Przedstawienie                                                                                                                                                                     ostatniego wniosku o płatność:</t>
  </si>
  <si>
    <r>
      <t>Zgodnie z wnioskiem o przyznanie dofinansowania</t>
    </r>
    <r>
      <rPr>
        <vertAlign val="superscript"/>
        <sz val="10"/>
        <rFont val="Arial"/>
        <family val="2"/>
      </rPr>
      <t>1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</si>
  <si>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 przypadku projektu obejmującego roboty budowlane zgodnie z tabelą elementów scalonych kosztorysu powykonawczego</t>
    </r>
  </si>
  <si>
    <r>
      <t>Aktualna wartość kosztów w ramach Projektu</t>
    </r>
    <r>
      <rPr>
        <vertAlign val="superscript"/>
        <sz val="10"/>
        <rFont val="Arial"/>
        <family val="2"/>
      </rPr>
      <t>2</t>
    </r>
  </si>
  <si>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w przypadku projektu obejmującego roboty budowlane zgodnie z tabelą elementów scalonych                                                                                                                                                               kosztorysu powykonawczego</t>
    </r>
  </si>
  <si>
    <r>
      <t xml:space="preserve">Wykaz kosztów </t>
    </r>
    <r>
      <rPr>
        <vertAlign val="superscript"/>
        <sz val="10"/>
        <rFont val="Arial"/>
        <family val="2"/>
      </rPr>
      <t>1</t>
    </r>
  </si>
  <si>
    <t>Rok 20…</t>
  </si>
  <si>
    <t>…</t>
  </si>
  <si>
    <t>Razem wydatki kwalifikowane</t>
  </si>
  <si>
    <r>
      <t>Wydatki inwestycyjne</t>
    </r>
    <r>
      <rPr>
        <b/>
        <vertAlign val="superscript"/>
        <sz val="10"/>
        <rFont val="Arial"/>
        <family val="2"/>
      </rPr>
      <t>2</t>
    </r>
  </si>
  <si>
    <t>Razem wydatki niekwalifikowalne</t>
  </si>
  <si>
    <t>Razem wydatki inwestycyje</t>
  </si>
  <si>
    <t>Inne wydatki</t>
  </si>
  <si>
    <t>Razem Inne wydatki</t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</si>
  <si>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za wydatki inwestycyjne rozumie się zakup wartości niematerialnych i prawnych oraz środków trwałych w definicji wskazanej w Ustawie z dnia 29.09.1994 r o rachunkowości (Dz. U. Nr 76, poz. 694 ze zm.)</t>
    </r>
  </si>
  <si>
    <r>
      <t xml:space="preserve">1 </t>
    </r>
    <r>
      <rPr>
        <sz val="8"/>
        <rFont val="Arial"/>
        <family val="2"/>
      </rPr>
      <t>w przypadku projektu obejmującego roboty budowlane zgodnie z tabelą elementów scalonych kosztorysu inwestorskiego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</si>
</sst>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0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2"/>
      <name val="Times New Roman"/>
      <family val="1"/>
    </font>
    <font>
      <b/>
      <i/>
      <sz val="12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ck"/>
      <top style="medium"/>
      <bottom style="medium"/>
    </border>
    <border>
      <left/>
      <right style="thick"/>
      <top style="medium"/>
      <bottom/>
    </border>
    <border>
      <left/>
      <right style="thick"/>
      <top/>
      <bottom style="medium"/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/>
      <right style="hair"/>
      <top style="hair"/>
      <bottom style="hair"/>
    </border>
    <border>
      <left style="thin"/>
      <right style="thin"/>
      <top style="thin"/>
      <bottom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thin"/>
      <top style="medium"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/>
      <right style="hair"/>
      <top style="medium"/>
      <bottom/>
    </border>
    <border>
      <left style="hair">
        <color indexed="8"/>
      </left>
      <right style="hair"/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ck"/>
      <top style="thin"/>
      <bottom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/>
      <top style="medium"/>
      <bottom style="dotted"/>
    </border>
    <border>
      <left style="dotted"/>
      <right/>
      <top style="dotted"/>
      <bottom style="dotted"/>
    </border>
    <border>
      <left style="dotted"/>
      <right/>
      <top style="dotted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thin"/>
      <right style="thin"/>
      <top style="medium"/>
      <bottom style="thin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 style="medium"/>
      <top style="hair">
        <color indexed="8"/>
      </top>
      <bottom/>
    </border>
    <border>
      <left/>
      <right style="thin"/>
      <top style="thin"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/>
      <top/>
      <bottom/>
    </border>
    <border>
      <left style="thick"/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/>
      <top style="thin">
        <color indexed="8"/>
      </top>
      <bottom/>
    </border>
    <border>
      <left style="thick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thin"/>
      <right style="thick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medium">
        <color indexed="8"/>
      </left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thin">
        <color indexed="8"/>
      </left>
      <right style="medium"/>
      <top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/>
      <bottom style="medium"/>
    </border>
    <border>
      <left style="hair"/>
      <right style="hair"/>
      <top style="medium"/>
      <bottom style="hair"/>
    </border>
    <border>
      <left style="thin"/>
      <right style="thick"/>
      <top style="thin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/>
      <top style="medium"/>
      <bottom style="thick"/>
    </border>
    <border>
      <left/>
      <right/>
      <top style="medium"/>
      <bottom style="thick"/>
    </border>
    <border>
      <left/>
      <right style="thick"/>
      <top style="medium"/>
      <bottom style="thick"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/>
      <right style="thin">
        <color indexed="8"/>
      </right>
      <top/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>
        <color indexed="8"/>
      </right>
      <top style="thick"/>
      <bottom style="medium"/>
    </border>
    <border>
      <left style="thin">
        <color indexed="8"/>
      </left>
      <right style="medium"/>
      <top style="thick"/>
      <bottom style="medium"/>
    </border>
    <border>
      <left style="thick"/>
      <right/>
      <top style="medium"/>
      <bottom style="medium">
        <color indexed="8"/>
      </bottom>
    </border>
    <border>
      <left/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thick"/>
      <right/>
      <top style="medium">
        <color indexed="8"/>
      </top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  <border>
      <left style="thick"/>
      <right/>
      <top style="medium">
        <color indexed="8"/>
      </top>
      <bottom style="thick"/>
    </border>
    <border>
      <left/>
      <right/>
      <top style="medium">
        <color indexed="8"/>
      </top>
      <bottom style="thick"/>
    </border>
    <border>
      <left/>
      <right style="medium"/>
      <top style="medium">
        <color indexed="8"/>
      </top>
      <bottom style="thick"/>
    </border>
    <border>
      <left style="medium"/>
      <right style="medium"/>
      <top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thin">
        <color indexed="8"/>
      </right>
      <top style="thick"/>
      <bottom style="medium"/>
    </border>
    <border>
      <left style="medium">
        <color indexed="8"/>
      </left>
      <right style="medium"/>
      <top style="thick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1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10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0" borderId="11" xfId="0" applyNumberFormat="1" applyFont="1" applyBorder="1" applyAlignment="1">
      <alignment wrapText="1" shrinkToFit="1"/>
    </xf>
    <xf numFmtId="4" fontId="4" fillId="33" borderId="11" xfId="0" applyNumberFormat="1" applyFont="1" applyFill="1" applyBorder="1" applyAlignment="1">
      <alignment wrapText="1" shrinkToFit="1"/>
    </xf>
    <xf numFmtId="4" fontId="4" fillId="0" borderId="11" xfId="0" applyNumberFormat="1" applyFont="1" applyFill="1" applyBorder="1" applyAlignment="1">
      <alignment wrapText="1" shrinkToFit="1"/>
    </xf>
    <xf numFmtId="4" fontId="4" fillId="0" borderId="12" xfId="0" applyNumberFormat="1" applyFont="1" applyBorder="1" applyAlignment="1">
      <alignment wrapText="1" shrinkToFit="1"/>
    </xf>
    <xf numFmtId="4" fontId="4" fillId="0" borderId="12" xfId="0" applyNumberFormat="1" applyFont="1" applyFill="1" applyBorder="1" applyAlignment="1">
      <alignment wrapText="1" shrinkToFit="1"/>
    </xf>
    <xf numFmtId="4" fontId="4" fillId="0" borderId="13" xfId="0" applyNumberFormat="1" applyFont="1" applyBorder="1" applyAlignment="1">
      <alignment wrapText="1" shrinkToFit="1"/>
    </xf>
    <xf numFmtId="4" fontId="4" fillId="0" borderId="14" xfId="0" applyNumberFormat="1" applyFont="1" applyBorder="1" applyAlignment="1">
      <alignment wrapText="1" shrinkToFit="1"/>
    </xf>
    <xf numFmtId="4" fontId="4" fillId="0" borderId="13" xfId="0" applyNumberFormat="1" applyFont="1" applyFill="1" applyBorder="1" applyAlignment="1">
      <alignment wrapText="1" shrinkToFit="1"/>
    </xf>
    <xf numFmtId="0" fontId="0" fillId="0" borderId="0" xfId="0" applyFill="1" applyAlignment="1">
      <alignment/>
    </xf>
    <xf numFmtId="4" fontId="4" fillId="0" borderId="14" xfId="0" applyNumberFormat="1" applyFont="1" applyFill="1" applyBorder="1" applyAlignment="1">
      <alignment wrapText="1" shrinkToFit="1"/>
    </xf>
    <xf numFmtId="4" fontId="5" fillId="33" borderId="13" xfId="0" applyNumberFormat="1" applyFont="1" applyFill="1" applyBorder="1" applyAlignment="1">
      <alignment wrapText="1" shrinkToFit="1"/>
    </xf>
    <xf numFmtId="4" fontId="5" fillId="0" borderId="13" xfId="0" applyNumberFormat="1" applyFont="1" applyFill="1" applyBorder="1" applyAlignment="1">
      <alignment wrapText="1" shrinkToFit="1"/>
    </xf>
    <xf numFmtId="0" fontId="0" fillId="0" borderId="10" xfId="0" applyBorder="1" applyAlignment="1">
      <alignment/>
    </xf>
    <xf numFmtId="4" fontId="4" fillId="0" borderId="10" xfId="0" applyNumberFormat="1" applyFont="1" applyBorder="1" applyAlignment="1">
      <alignment wrapText="1" shrinkToFit="1"/>
    </xf>
    <xf numFmtId="4" fontId="4" fillId="0" borderId="15" xfId="0" applyNumberFormat="1" applyFont="1" applyBorder="1" applyAlignment="1">
      <alignment wrapText="1" shrinkToFit="1"/>
    </xf>
    <xf numFmtId="0" fontId="0" fillId="0" borderId="10" xfId="0" applyFill="1" applyBorder="1" applyAlignment="1">
      <alignment/>
    </xf>
    <xf numFmtId="4" fontId="4" fillId="0" borderId="10" xfId="0" applyNumberFormat="1" applyFont="1" applyFill="1" applyBorder="1" applyAlignment="1">
      <alignment wrapText="1" shrinkToFit="1"/>
    </xf>
    <xf numFmtId="4" fontId="4" fillId="33" borderId="13" xfId="0" applyNumberFormat="1" applyFont="1" applyFill="1" applyBorder="1" applyAlignment="1">
      <alignment wrapText="1" shrinkToFit="1"/>
    </xf>
    <xf numFmtId="4" fontId="4" fillId="0" borderId="0" xfId="0" applyNumberFormat="1" applyFont="1" applyFill="1" applyBorder="1" applyAlignment="1">
      <alignment wrapText="1" shrinkToFit="1"/>
    </xf>
    <xf numFmtId="4" fontId="0" fillId="34" borderId="16" xfId="0" applyNumberFormat="1" applyFill="1" applyBorder="1" applyAlignment="1">
      <alignment horizontal="center" wrapText="1" shrinkToFit="1"/>
    </xf>
    <xf numFmtId="4" fontId="0" fillId="0" borderId="10" xfId="0" applyNumberFormat="1" applyBorder="1" applyAlignment="1">
      <alignment wrapText="1" shrinkToFit="1"/>
    </xf>
    <xf numFmtId="4" fontId="0" fillId="0" borderId="10" xfId="0" applyNumberFormat="1" applyFill="1" applyBorder="1" applyAlignment="1">
      <alignment wrapText="1" shrinkToFit="1"/>
    </xf>
    <xf numFmtId="4" fontId="0" fillId="33" borderId="10" xfId="0" applyNumberFormat="1" applyFill="1" applyBorder="1" applyAlignment="1">
      <alignment wrapText="1" shrinkToFit="1"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34" borderId="16" xfId="0" applyNumberFormat="1" applyFont="1" applyFill="1" applyBorder="1" applyAlignment="1">
      <alignment horizontal="center" wrapText="1" shrinkToFit="1"/>
    </xf>
    <xf numFmtId="0" fontId="0" fillId="0" borderId="17" xfId="0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3" fillId="0" borderId="0" xfId="0" applyFont="1" applyBorder="1" applyAlignment="1">
      <alignment horizontal="right" wrapText="1" shrinkToFit="1"/>
    </xf>
    <xf numFmtId="0" fontId="0" fillId="0" borderId="0" xfId="0" applyAlignment="1">
      <alignment horizontal="left" wrapText="1" shrinkToFit="1"/>
    </xf>
    <xf numFmtId="4" fontId="0" fillId="0" borderId="10" xfId="0" applyNumberFormat="1" applyFont="1" applyBorder="1" applyAlignment="1">
      <alignment horizontal="center" wrapText="1" shrinkToFit="1"/>
    </xf>
    <xf numFmtId="4" fontId="4" fillId="33" borderId="18" xfId="0" applyNumberFormat="1" applyFont="1" applyFill="1" applyBorder="1" applyAlignment="1">
      <alignment wrapText="1" shrinkToFit="1"/>
    </xf>
    <xf numFmtId="0" fontId="0" fillId="0" borderId="19" xfId="0" applyFont="1" applyBorder="1" applyAlignment="1">
      <alignment wrapText="1" shrinkToFit="1"/>
    </xf>
    <xf numFmtId="0" fontId="0" fillId="0" borderId="20" xfId="0" applyFont="1" applyBorder="1" applyAlignment="1">
      <alignment wrapText="1" shrinkToFit="1"/>
    </xf>
    <xf numFmtId="0" fontId="0" fillId="0" borderId="21" xfId="0" applyFont="1" applyBorder="1" applyAlignment="1">
      <alignment wrapText="1" shrinkToFit="1"/>
    </xf>
    <xf numFmtId="4" fontId="0" fillId="34" borderId="22" xfId="0" applyNumberFormat="1" applyFill="1" applyBorder="1" applyAlignment="1">
      <alignment horizont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4" fontId="0" fillId="34" borderId="23" xfId="0" applyNumberFormat="1" applyFill="1" applyBorder="1" applyAlignment="1">
      <alignment horizontal="center" wrapText="1" shrinkToFit="1"/>
    </xf>
    <xf numFmtId="0" fontId="0" fillId="0" borderId="0" xfId="0" applyFont="1" applyBorder="1" applyAlignment="1">
      <alignment horizontal="left" wrapText="1" shrinkToFi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4" fontId="3" fillId="34" borderId="16" xfId="0" applyNumberFormat="1" applyFont="1" applyFill="1" applyBorder="1" applyAlignment="1">
      <alignment horizontal="center" shrinkToFit="1"/>
    </xf>
    <xf numFmtId="4" fontId="3" fillId="34" borderId="16" xfId="0" applyNumberFormat="1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wrapText="1" shrinkToFi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3" fillId="34" borderId="23" xfId="0" applyNumberFormat="1" applyFont="1" applyFill="1" applyBorder="1" applyAlignment="1">
      <alignment horizontal="center" shrinkToFit="1"/>
    </xf>
    <xf numFmtId="4" fontId="3" fillId="34" borderId="23" xfId="0" applyNumberFormat="1" applyFont="1" applyFill="1" applyBorder="1" applyAlignment="1">
      <alignment horizontal="center" vertical="center" shrinkToFit="1"/>
    </xf>
    <xf numFmtId="0" fontId="0" fillId="0" borderId="33" xfId="0" applyBorder="1" applyAlignment="1">
      <alignment/>
    </xf>
    <xf numFmtId="4" fontId="8" fillId="0" borderId="34" xfId="0" applyNumberFormat="1" applyFont="1" applyBorder="1" applyAlignment="1">
      <alignment horizontal="center" vertical="center" shrinkToFit="1"/>
    </xf>
    <xf numFmtId="4" fontId="8" fillId="0" borderId="35" xfId="0" applyNumberFormat="1" applyFont="1" applyBorder="1" applyAlignment="1">
      <alignment horizontal="center" vertical="center" shrinkToFi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4" fontId="8" fillId="0" borderId="10" xfId="0" applyNumberFormat="1" applyFont="1" applyBorder="1" applyAlignment="1">
      <alignment horizontal="center" vertical="center" shrinkToFit="1"/>
    </xf>
    <xf numFmtId="4" fontId="8" fillId="0" borderId="45" xfId="0" applyNumberFormat="1" applyFont="1" applyBorder="1" applyAlignment="1">
      <alignment horizontal="center" vertical="center" shrinkToFit="1"/>
    </xf>
    <xf numFmtId="4" fontId="8" fillId="0" borderId="46" xfId="0" applyNumberFormat="1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47" xfId="0" applyBorder="1" applyAlignment="1">
      <alignment/>
    </xf>
    <xf numFmtId="4" fontId="8" fillId="0" borderId="48" xfId="0" applyNumberFormat="1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shrinkToFit="1"/>
    </xf>
    <xf numFmtId="0" fontId="0" fillId="0" borderId="49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 shrinkToFit="1"/>
    </xf>
    <xf numFmtId="4" fontId="8" fillId="0" borderId="50" xfId="0" applyNumberFormat="1" applyFont="1" applyBorder="1" applyAlignment="1">
      <alignment horizontal="center" vertical="center" shrinkToFit="1"/>
    </xf>
    <xf numFmtId="4" fontId="8" fillId="0" borderId="51" xfId="0" applyNumberFormat="1" applyFont="1" applyBorder="1" applyAlignment="1">
      <alignment horizontal="center" vertical="center" shrinkToFit="1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20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7" fillId="0" borderId="0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Alignment="1">
      <alignment vertical="top" wrapText="1" shrinkToFit="1"/>
    </xf>
    <xf numFmtId="0" fontId="0" fillId="0" borderId="56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2" fontId="0" fillId="0" borderId="56" xfId="0" applyNumberFormat="1" applyBorder="1" applyAlignment="1">
      <alignment horizontal="center" vertical="top"/>
    </xf>
    <xf numFmtId="2" fontId="0" fillId="0" borderId="57" xfId="0" applyNumberFormat="1" applyBorder="1" applyAlignment="1">
      <alignment horizontal="center" vertical="top"/>
    </xf>
    <xf numFmtId="2" fontId="0" fillId="0" borderId="58" xfId="0" applyNumberFormat="1" applyBorder="1" applyAlignment="1">
      <alignment horizontal="center" vertical="top"/>
    </xf>
    <xf numFmtId="2" fontId="0" fillId="0" borderId="62" xfId="0" applyNumberFormat="1" applyBorder="1" applyAlignment="1">
      <alignment horizontal="center" vertical="top"/>
    </xf>
    <xf numFmtId="2" fontId="0" fillId="0" borderId="63" xfId="0" applyNumberFormat="1" applyBorder="1" applyAlignment="1">
      <alignment horizontal="center" vertical="top"/>
    </xf>
    <xf numFmtId="2" fontId="0" fillId="0" borderId="64" xfId="0" applyNumberFormat="1" applyBorder="1" applyAlignment="1">
      <alignment horizontal="center" vertical="top"/>
    </xf>
    <xf numFmtId="2" fontId="0" fillId="0" borderId="56" xfId="0" applyNumberFormat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2" fontId="0" fillId="35" borderId="65" xfId="0" applyNumberFormat="1" applyFill="1" applyBorder="1" applyAlignment="1">
      <alignment/>
    </xf>
    <xf numFmtId="2" fontId="0" fillId="35" borderId="29" xfId="0" applyNumberFormat="1" applyFill="1" applyBorder="1" applyAlignment="1">
      <alignment/>
    </xf>
    <xf numFmtId="2" fontId="0" fillId="35" borderId="65" xfId="0" applyNumberFormat="1" applyFill="1" applyBorder="1" applyAlignment="1">
      <alignment horizontal="center" vertical="center"/>
    </xf>
    <xf numFmtId="2" fontId="0" fillId="35" borderId="29" xfId="0" applyNumberFormat="1" applyFill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37" xfId="0" applyNumberFormat="1" applyBorder="1" applyAlignment="1">
      <alignment horizontal="center" vertical="center"/>
    </xf>
    <xf numFmtId="2" fontId="0" fillId="0" borderId="53" xfId="0" applyNumberFormat="1" applyBorder="1" applyAlignment="1">
      <alignment horizontal="center" vertical="center"/>
    </xf>
    <xf numFmtId="2" fontId="0" fillId="0" borderId="56" xfId="0" applyNumberFormat="1" applyBorder="1" applyAlignment="1">
      <alignment/>
    </xf>
    <xf numFmtId="2" fontId="0" fillId="0" borderId="57" xfId="0" applyNumberFormat="1" applyBorder="1" applyAlignment="1">
      <alignment/>
    </xf>
    <xf numFmtId="4" fontId="3" fillId="34" borderId="22" xfId="0" applyNumberFormat="1" applyFont="1" applyFill="1" applyBorder="1" applyAlignment="1">
      <alignment horizontal="center" shrinkToFit="1"/>
    </xf>
    <xf numFmtId="4" fontId="3" fillId="34" borderId="69" xfId="0" applyNumberFormat="1" applyFont="1" applyFill="1" applyBorder="1" applyAlignment="1">
      <alignment horizontal="center" vertical="center" shrinkToFit="1"/>
    </xf>
    <xf numFmtId="4" fontId="8" fillId="36" borderId="70" xfId="0" applyNumberFormat="1" applyFont="1" applyFill="1" applyBorder="1" applyAlignment="1">
      <alignment vertical="center"/>
    </xf>
    <xf numFmtId="4" fontId="8" fillId="36" borderId="71" xfId="0" applyNumberFormat="1" applyFont="1" applyFill="1" applyBorder="1" applyAlignment="1">
      <alignment vertical="center"/>
    </xf>
    <xf numFmtId="4" fontId="8" fillId="36" borderId="72" xfId="0" applyNumberFormat="1" applyFont="1" applyFill="1" applyBorder="1" applyAlignment="1">
      <alignment vertical="center"/>
    </xf>
    <xf numFmtId="4" fontId="8" fillId="36" borderId="73" xfId="0" applyNumberFormat="1" applyFont="1" applyFill="1" applyBorder="1" applyAlignment="1">
      <alignment vertical="center"/>
    </xf>
    <xf numFmtId="4" fontId="8" fillId="36" borderId="74" xfId="0" applyNumberFormat="1" applyFont="1" applyFill="1" applyBorder="1" applyAlignment="1">
      <alignment vertical="center"/>
    </xf>
    <xf numFmtId="4" fontId="8" fillId="36" borderId="75" xfId="0" applyNumberFormat="1" applyFont="1" applyFill="1" applyBorder="1" applyAlignment="1">
      <alignment vertical="center"/>
    </xf>
    <xf numFmtId="4" fontId="8" fillId="37" borderId="73" xfId="0" applyNumberFormat="1" applyFont="1" applyFill="1" applyBorder="1" applyAlignment="1">
      <alignment vertical="center"/>
    </xf>
    <xf numFmtId="4" fontId="8" fillId="37" borderId="74" xfId="0" applyNumberFormat="1" applyFont="1" applyFill="1" applyBorder="1" applyAlignment="1">
      <alignment vertical="center"/>
    </xf>
    <xf numFmtId="4" fontId="8" fillId="37" borderId="75" xfId="0" applyNumberFormat="1" applyFont="1" applyFill="1" applyBorder="1" applyAlignment="1">
      <alignment vertical="center"/>
    </xf>
    <xf numFmtId="0" fontId="0" fillId="37" borderId="20" xfId="0" applyFont="1" applyFill="1" applyBorder="1" applyAlignment="1">
      <alignment vertical="center" wrapText="1" shrinkToFit="1"/>
    </xf>
    <xf numFmtId="4" fontId="8" fillId="37" borderId="76" xfId="0" applyNumberFormat="1" applyFont="1" applyFill="1" applyBorder="1" applyAlignment="1">
      <alignment horizontal="center" vertical="center" shrinkToFit="1"/>
    </xf>
    <xf numFmtId="4" fontId="13" fillId="36" borderId="76" xfId="0" applyNumberFormat="1" applyFont="1" applyFill="1" applyBorder="1" applyAlignment="1">
      <alignment horizontal="center" vertical="center" shrinkToFit="1"/>
    </xf>
    <xf numFmtId="4" fontId="13" fillId="36" borderId="70" xfId="0" applyNumberFormat="1" applyFont="1" applyFill="1" applyBorder="1" applyAlignment="1">
      <alignment vertical="center"/>
    </xf>
    <xf numFmtId="4" fontId="13" fillId="36" borderId="71" xfId="0" applyNumberFormat="1" applyFont="1" applyFill="1" applyBorder="1" applyAlignment="1">
      <alignment vertical="center"/>
    </xf>
    <xf numFmtId="4" fontId="13" fillId="36" borderId="72" xfId="0" applyNumberFormat="1" applyFont="1" applyFill="1" applyBorder="1" applyAlignment="1">
      <alignment vertical="center"/>
    </xf>
    <xf numFmtId="0" fontId="0" fillId="0" borderId="24" xfId="0" applyFont="1" applyBorder="1" applyAlignment="1" applyProtection="1">
      <alignment wrapText="1" shrinkToFit="1"/>
      <protection/>
    </xf>
    <xf numFmtId="0" fontId="0" fillId="0" borderId="25" xfId="0" applyFont="1" applyBorder="1" applyAlignment="1" applyProtection="1">
      <alignment wrapText="1" shrinkToFit="1"/>
      <protection/>
    </xf>
    <xf numFmtId="0" fontId="0" fillId="0" borderId="26" xfId="0" applyFont="1" applyBorder="1" applyAlignment="1" applyProtection="1">
      <alignment wrapText="1" shrinkToFit="1"/>
      <protection/>
    </xf>
    <xf numFmtId="0" fontId="0" fillId="37" borderId="20" xfId="0" applyFont="1" applyFill="1" applyBorder="1" applyAlignment="1" applyProtection="1">
      <alignment vertical="center" wrapText="1" shrinkToFit="1"/>
      <protection/>
    </xf>
    <xf numFmtId="0" fontId="4" fillId="0" borderId="0" xfId="0" applyFont="1" applyAlignment="1" applyProtection="1">
      <alignment wrapText="1" shrinkToFit="1"/>
      <protection/>
    </xf>
    <xf numFmtId="0" fontId="0" fillId="0" borderId="0" xfId="0" applyAlignment="1" applyProtection="1">
      <alignment wrapText="1" shrinkToFit="1"/>
      <protection/>
    </xf>
    <xf numFmtId="0" fontId="0" fillId="0" borderId="0" xfId="0" applyAlignment="1" applyProtection="1">
      <alignment horizontal="left" wrapText="1" shrinkToFit="1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77" xfId="0" applyFont="1" applyBorder="1" applyAlignment="1" applyProtection="1">
      <alignment horizontal="center" vertical="center" wrapText="1" shrinkToFit="1"/>
      <protection locked="0"/>
    </xf>
    <xf numFmtId="0" fontId="0" fillId="0" borderId="78" xfId="0" applyFont="1" applyBorder="1" applyAlignment="1" applyProtection="1">
      <alignment vertical="center" wrapText="1" shrinkToFit="1"/>
      <protection locked="0"/>
    </xf>
    <xf numFmtId="0" fontId="0" fillId="0" borderId="78" xfId="0" applyBorder="1" applyAlignment="1" applyProtection="1">
      <alignment vertical="center" wrapText="1" shrinkToFit="1"/>
      <protection locked="0"/>
    </xf>
    <xf numFmtId="4" fontId="8" fillId="0" borderId="78" xfId="0" applyNumberFormat="1" applyFont="1" applyBorder="1" applyAlignment="1" applyProtection="1">
      <alignment horizontal="center" vertical="center" shrinkToFit="1"/>
      <protection locked="0"/>
    </xf>
    <xf numFmtId="4" fontId="8" fillId="0" borderId="79" xfId="0" applyNumberFormat="1" applyFont="1" applyBorder="1" applyAlignment="1" applyProtection="1">
      <alignment horizontal="center" vertical="center" shrinkToFit="1"/>
      <protection locked="0"/>
    </xf>
    <xf numFmtId="4" fontId="8" fillId="0" borderId="66" xfId="0" applyNumberFormat="1" applyFont="1" applyBorder="1" applyAlignment="1" applyProtection="1">
      <alignment vertical="center"/>
      <protection locked="0"/>
    </xf>
    <xf numFmtId="4" fontId="8" fillId="0" borderId="80" xfId="0" applyNumberFormat="1" applyFont="1" applyBorder="1" applyAlignment="1" applyProtection="1">
      <alignment vertical="center"/>
      <protection locked="0"/>
    </xf>
    <xf numFmtId="4" fontId="8" fillId="0" borderId="67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wrapText="1" shrinkToFit="1"/>
      <protection locked="0"/>
    </xf>
    <xf numFmtId="0" fontId="0" fillId="0" borderId="8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 applyProtection="1">
      <alignment vertical="center"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4" fontId="8" fillId="0" borderId="10" xfId="0" applyNumberFormat="1" applyFont="1" applyBorder="1" applyAlignment="1" applyProtection="1">
      <alignment horizontal="center" vertical="center" shrinkToFit="1"/>
      <protection locked="0"/>
    </xf>
    <xf numFmtId="4" fontId="8" fillId="0" borderId="82" xfId="0" applyNumberFormat="1" applyFont="1" applyBorder="1" applyAlignment="1" applyProtection="1">
      <alignment horizontal="center" vertical="center" shrinkToFit="1"/>
      <protection locked="0"/>
    </xf>
    <xf numFmtId="4" fontId="8" fillId="0" borderId="68" xfId="0" applyNumberFormat="1" applyFont="1" applyBorder="1" applyAlignment="1" applyProtection="1">
      <alignment vertical="center"/>
      <protection locked="0"/>
    </xf>
    <xf numFmtId="4" fontId="8" fillId="0" borderId="33" xfId="0" applyNumberFormat="1" applyFont="1" applyBorder="1" applyAlignment="1" applyProtection="1">
      <alignment vertical="center"/>
      <protection locked="0"/>
    </xf>
    <xf numFmtId="4" fontId="8" fillId="0" borderId="43" xfId="0" applyNumberFormat="1" applyFont="1" applyBorder="1" applyAlignment="1" applyProtection="1">
      <alignment vertical="center"/>
      <protection locked="0"/>
    </xf>
    <xf numFmtId="0" fontId="0" fillId="0" borderId="83" xfId="0" applyFont="1" applyBorder="1" applyAlignment="1" applyProtection="1">
      <alignment horizontal="center" vertical="center" wrapText="1" shrinkToFit="1"/>
      <protection locked="0"/>
    </xf>
    <xf numFmtId="0" fontId="0" fillId="0" borderId="34" xfId="0" applyBorder="1" applyAlignment="1" applyProtection="1">
      <alignment vertical="center" wrapText="1" shrinkToFit="1"/>
      <protection locked="0"/>
    </xf>
    <xf numFmtId="0" fontId="0" fillId="0" borderId="34" xfId="0" applyFont="1" applyBorder="1" applyAlignment="1" applyProtection="1">
      <alignment vertical="center" wrapText="1" shrinkToFit="1"/>
      <protection locked="0"/>
    </xf>
    <xf numFmtId="4" fontId="8" fillId="0" borderId="34" xfId="0" applyNumberFormat="1" applyFont="1" applyBorder="1" applyAlignment="1" applyProtection="1">
      <alignment horizontal="center" vertical="center" shrinkToFit="1"/>
      <protection locked="0"/>
    </xf>
    <xf numFmtId="4" fontId="8" fillId="0" borderId="84" xfId="0" applyNumberFormat="1" applyFont="1" applyBorder="1" applyAlignment="1" applyProtection="1">
      <alignment horizontal="center" vertical="center" shrinkToFit="1"/>
      <protection locked="0"/>
    </xf>
    <xf numFmtId="4" fontId="8" fillId="0" borderId="54" xfId="0" applyNumberFormat="1" applyFont="1" applyBorder="1" applyAlignment="1" applyProtection="1">
      <alignment vertical="center"/>
      <protection locked="0"/>
    </xf>
    <xf numFmtId="4" fontId="8" fillId="0" borderId="37" xfId="0" applyNumberFormat="1" applyFont="1" applyBorder="1" applyAlignment="1" applyProtection="1">
      <alignment vertical="center"/>
      <protection locked="0"/>
    </xf>
    <xf numFmtId="4" fontId="8" fillId="0" borderId="53" xfId="0" applyNumberFormat="1" applyFont="1" applyBorder="1" applyAlignment="1" applyProtection="1">
      <alignment vertical="center"/>
      <protection locked="0"/>
    </xf>
    <xf numFmtId="4" fontId="8" fillId="0" borderId="85" xfId="0" applyNumberFormat="1" applyFont="1" applyBorder="1" applyAlignment="1" applyProtection="1">
      <alignment vertical="center"/>
      <protection locked="0"/>
    </xf>
    <xf numFmtId="4" fontId="8" fillId="0" borderId="70" xfId="0" applyNumberFormat="1" applyFont="1" applyBorder="1" applyAlignment="1" applyProtection="1">
      <alignment vertical="center"/>
      <protection locked="0"/>
    </xf>
    <xf numFmtId="4" fontId="8" fillId="0" borderId="71" xfId="0" applyNumberFormat="1" applyFont="1" applyBorder="1" applyAlignment="1" applyProtection="1">
      <alignment vertical="center"/>
      <protection locked="0"/>
    </xf>
    <xf numFmtId="4" fontId="8" fillId="0" borderId="72" xfId="0" applyNumberFormat="1" applyFont="1" applyBorder="1" applyAlignment="1" applyProtection="1">
      <alignment vertical="center"/>
      <protection locked="0"/>
    </xf>
    <xf numFmtId="0" fontId="2" fillId="0" borderId="86" xfId="0" applyFont="1" applyBorder="1" applyAlignment="1">
      <alignment horizontal="center" vertical="center" wrapText="1" shrinkToFit="1"/>
    </xf>
    <xf numFmtId="0" fontId="0" fillId="0" borderId="87" xfId="0" applyBorder="1" applyAlignment="1">
      <alignment wrapText="1" shrinkToFit="1"/>
    </xf>
    <xf numFmtId="0" fontId="2" fillId="0" borderId="88" xfId="0" applyFont="1" applyBorder="1" applyAlignment="1">
      <alignment horizontal="center" vertical="center" wrapText="1" shrinkToFit="1"/>
    </xf>
    <xf numFmtId="0" fontId="0" fillId="0" borderId="89" xfId="0" applyFont="1" applyBorder="1" applyAlignment="1">
      <alignment horizontal="center" vertical="center" wrapText="1" shrinkToFit="1"/>
    </xf>
    <xf numFmtId="0" fontId="0" fillId="0" borderId="87" xfId="0" applyFont="1" applyBorder="1" applyAlignment="1">
      <alignment horizontal="center" vertical="center" wrapText="1" shrinkToFit="1"/>
    </xf>
    <xf numFmtId="0" fontId="0" fillId="0" borderId="89" xfId="0" applyFont="1" applyBorder="1" applyAlignment="1">
      <alignment horizontal="left" vertical="center" wrapText="1" shrinkToFit="1"/>
    </xf>
    <xf numFmtId="0" fontId="2" fillId="0" borderId="87" xfId="0" applyFont="1" applyBorder="1" applyAlignment="1">
      <alignment horizontal="center" vertical="center" wrapText="1" shrinkToFit="1"/>
    </xf>
    <xf numFmtId="0" fontId="3" fillId="0" borderId="90" xfId="0" applyFont="1" applyBorder="1" applyAlignment="1">
      <alignment horizontal="center" wrapText="1" shrinkToFit="1"/>
    </xf>
    <xf numFmtId="0" fontId="3" fillId="0" borderId="87" xfId="0" applyFont="1" applyBorder="1" applyAlignment="1">
      <alignment horizontal="center" vertical="center" wrapText="1" shrinkToFit="1"/>
    </xf>
    <xf numFmtId="0" fontId="3" fillId="0" borderId="89" xfId="0" applyFont="1" applyBorder="1" applyAlignment="1">
      <alignment horizontal="left" vertical="center" wrapText="1" shrinkToFit="1"/>
    </xf>
    <xf numFmtId="0" fontId="0" fillId="0" borderId="86" xfId="0" applyFont="1" applyBorder="1" applyAlignment="1">
      <alignment horizontal="center" vertical="center" wrapText="1" shrinkToFit="1"/>
    </xf>
    <xf numFmtId="0" fontId="0" fillId="0" borderId="86" xfId="0" applyBorder="1" applyAlignment="1">
      <alignment horizontal="center" vertical="center" wrapText="1" shrinkToFit="1"/>
    </xf>
    <xf numFmtId="0" fontId="0" fillId="0" borderId="91" xfId="0" applyFont="1" applyBorder="1" applyAlignment="1">
      <alignment horizontal="center" vertical="center" wrapText="1" shrinkToFit="1"/>
    </xf>
    <xf numFmtId="0" fontId="0" fillId="0" borderId="92" xfId="0" applyFont="1" applyBorder="1" applyAlignment="1">
      <alignment horizontal="center" vertical="center" wrapText="1" shrinkToFit="1"/>
    </xf>
    <xf numFmtId="0" fontId="0" fillId="0" borderId="93" xfId="0" applyFont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wrapText="1" shrinkToFit="1"/>
    </xf>
    <xf numFmtId="0" fontId="0" fillId="0" borderId="94" xfId="0" applyFont="1" applyBorder="1" applyAlignment="1">
      <alignment horizontal="left" vertical="center" shrinkToFit="1"/>
    </xf>
    <xf numFmtId="0" fontId="0" fillId="0" borderId="95" xfId="0" applyBorder="1" applyAlignment="1">
      <alignment horizontal="left" vertical="center" shrinkToFit="1"/>
    </xf>
    <xf numFmtId="0" fontId="0" fillId="0" borderId="96" xfId="0" applyBorder="1" applyAlignment="1">
      <alignment horizontal="left" vertical="center" shrinkToFit="1"/>
    </xf>
    <xf numFmtId="0" fontId="0" fillId="0" borderId="97" xfId="0" applyFont="1" applyBorder="1" applyAlignment="1">
      <alignment horizontal="left" vertical="center" wrapText="1" shrinkToFit="1"/>
    </xf>
    <xf numFmtId="0" fontId="0" fillId="0" borderId="95" xfId="0" applyFont="1" applyBorder="1" applyAlignment="1">
      <alignment horizontal="left" vertical="center" wrapText="1" shrinkToFit="1"/>
    </xf>
    <xf numFmtId="0" fontId="0" fillId="0" borderId="96" xfId="0" applyFont="1" applyBorder="1" applyAlignment="1">
      <alignment horizontal="left" vertical="center" wrapText="1" shrinkToFit="1"/>
    </xf>
    <xf numFmtId="0" fontId="0" fillId="0" borderId="98" xfId="0" applyFont="1" applyBorder="1" applyAlignment="1">
      <alignment horizontal="center" vertical="center" wrapText="1" shrinkToFit="1"/>
    </xf>
    <xf numFmtId="0" fontId="0" fillId="0" borderId="99" xfId="0" applyFont="1" applyBorder="1" applyAlignment="1">
      <alignment horizontal="center" vertical="center" wrapText="1" shrinkToFit="1"/>
    </xf>
    <xf numFmtId="0" fontId="0" fillId="0" borderId="100" xfId="0" applyFont="1" applyBorder="1" applyAlignment="1">
      <alignment horizontal="center" vertical="center" wrapText="1" shrinkToFit="1"/>
    </xf>
    <xf numFmtId="0" fontId="0" fillId="0" borderId="14" xfId="0" applyFont="1" applyBorder="1" applyAlignment="1">
      <alignment horizontal="center" vertical="center" wrapText="1" shrinkToFit="1"/>
    </xf>
    <xf numFmtId="0" fontId="0" fillId="0" borderId="101" xfId="0" applyFont="1" applyBorder="1" applyAlignment="1">
      <alignment horizontal="center" vertical="center" wrapText="1" shrinkToFit="1"/>
    </xf>
    <xf numFmtId="0" fontId="0" fillId="0" borderId="102" xfId="0" applyBorder="1" applyAlignment="1">
      <alignment horizontal="center" vertical="center" wrapText="1" shrinkToFit="1"/>
    </xf>
    <xf numFmtId="0" fontId="0" fillId="0" borderId="103" xfId="0" applyBorder="1" applyAlignment="1">
      <alignment horizontal="center" vertical="center" wrapText="1" shrinkToFit="1"/>
    </xf>
    <xf numFmtId="0" fontId="0" fillId="0" borderId="104" xfId="0" applyFont="1" applyBorder="1" applyAlignment="1">
      <alignment horizontal="center" vertical="center" wrapText="1" shrinkToFit="1"/>
    </xf>
    <xf numFmtId="0" fontId="0" fillId="0" borderId="97" xfId="0" applyFont="1" applyBorder="1" applyAlignment="1">
      <alignment horizontal="center" vertical="center" wrapText="1" shrinkToFit="1"/>
    </xf>
    <xf numFmtId="0" fontId="0" fillId="0" borderId="95" xfId="0" applyFont="1" applyBorder="1" applyAlignment="1">
      <alignment horizontal="center" vertical="center" wrapText="1" shrinkToFit="1"/>
    </xf>
    <xf numFmtId="0" fontId="0" fillId="0" borderId="96" xfId="0" applyFont="1" applyBorder="1" applyAlignment="1">
      <alignment horizontal="center" vertical="center" wrapText="1" shrinkToFit="1"/>
    </xf>
    <xf numFmtId="0" fontId="3" fillId="0" borderId="86" xfId="0" applyFont="1" applyBorder="1" applyAlignment="1">
      <alignment horizontal="left" wrapText="1" shrinkToFit="1"/>
    </xf>
    <xf numFmtId="0" fontId="3" fillId="0" borderId="89" xfId="0" applyFont="1" applyBorder="1" applyAlignment="1">
      <alignment horizontal="left" wrapText="1" shrinkToFit="1"/>
    </xf>
    <xf numFmtId="0" fontId="0" fillId="0" borderId="10" xfId="0" applyFont="1" applyBorder="1" applyAlignment="1">
      <alignment horizontal="center" vertical="center" wrapText="1" shrinkToFit="1"/>
    </xf>
    <xf numFmtId="4" fontId="4" fillId="0" borderId="10" xfId="0" applyNumberFormat="1" applyFont="1" applyBorder="1" applyAlignment="1">
      <alignment horizontal="center" vertical="center" wrapText="1" shrinkToFit="1"/>
    </xf>
    <xf numFmtId="4" fontId="4" fillId="0" borderId="0" xfId="0" applyNumberFormat="1" applyFont="1" applyBorder="1" applyAlignment="1">
      <alignment/>
    </xf>
    <xf numFmtId="4" fontId="4" fillId="0" borderId="14" xfId="0" applyNumberFormat="1" applyFont="1" applyBorder="1" applyAlignment="1">
      <alignment wrapText="1" shrinkToFit="1"/>
    </xf>
    <xf numFmtId="4" fontId="4" fillId="0" borderId="0" xfId="0" applyNumberFormat="1" applyFont="1" applyFill="1" applyBorder="1" applyAlignment="1">
      <alignment/>
    </xf>
    <xf numFmtId="0" fontId="3" fillId="0" borderId="19" xfId="0" applyFont="1" applyBorder="1" applyAlignment="1">
      <alignment horizontal="left" wrapText="1" shrinkToFit="1"/>
    </xf>
    <xf numFmtId="0" fontId="3" fillId="0" borderId="20" xfId="0" applyFont="1" applyBorder="1" applyAlignment="1">
      <alignment horizontal="left" wrapText="1" shrinkToFit="1"/>
    </xf>
    <xf numFmtId="0" fontId="0" fillId="0" borderId="20" xfId="0" applyBorder="1" applyAlignment="1">
      <alignment horizontal="left" wrapText="1" shrinkToFit="1"/>
    </xf>
    <xf numFmtId="0" fontId="0" fillId="0" borderId="21" xfId="0" applyBorder="1" applyAlignment="1">
      <alignment horizontal="left" wrapText="1" shrinkToFit="1"/>
    </xf>
    <xf numFmtId="4" fontId="4" fillId="0" borderId="14" xfId="0" applyNumberFormat="1" applyFont="1" applyFill="1" applyBorder="1" applyAlignment="1">
      <alignment wrapText="1" shrinkToFit="1"/>
    </xf>
    <xf numFmtId="4" fontId="4" fillId="0" borderId="13" xfId="0" applyNumberFormat="1" applyFont="1" applyBorder="1" applyAlignment="1">
      <alignment wrapText="1" shrinkToFit="1"/>
    </xf>
    <xf numFmtId="4" fontId="4" fillId="0" borderId="13" xfId="0" applyNumberFormat="1" applyFont="1" applyFill="1" applyBorder="1" applyAlignment="1">
      <alignment wrapText="1" shrinkToFit="1"/>
    </xf>
    <xf numFmtId="4" fontId="4" fillId="0" borderId="48" xfId="0" applyNumberFormat="1" applyFont="1" applyBorder="1" applyAlignment="1">
      <alignment horizontal="center" vertical="center" wrapText="1" shrinkToFit="1"/>
    </xf>
    <xf numFmtId="4" fontId="4" fillId="0" borderId="104" xfId="0" applyNumberFormat="1" applyFont="1" applyBorder="1" applyAlignment="1">
      <alignment wrapText="1" shrinkToFit="1"/>
    </xf>
    <xf numFmtId="4" fontId="4" fillId="0" borderId="41" xfId="0" applyNumberFormat="1" applyFont="1" applyBorder="1" applyAlignment="1">
      <alignment wrapText="1" shrinkToFit="1"/>
    </xf>
    <xf numFmtId="0" fontId="0" fillId="0" borderId="41" xfId="0" applyBorder="1" applyAlignment="1">
      <alignment wrapText="1" shrinkToFit="1"/>
    </xf>
    <xf numFmtId="0" fontId="0" fillId="0" borderId="33" xfId="0" applyBorder="1" applyAlignment="1">
      <alignment wrapText="1" shrinkToFit="1"/>
    </xf>
    <xf numFmtId="4" fontId="4" fillId="0" borderId="105" xfId="0" applyNumberFormat="1" applyFont="1" applyBorder="1" applyAlignment="1">
      <alignment wrapText="1" shrinkToFit="1"/>
    </xf>
    <xf numFmtId="0" fontId="0" fillId="0" borderId="0" xfId="0" applyBorder="1" applyAlignment="1">
      <alignment wrapText="1" shrinkToFit="1"/>
    </xf>
    <xf numFmtId="0" fontId="0" fillId="0" borderId="106" xfId="0" applyBorder="1" applyAlignment="1">
      <alignment wrapText="1" shrinkToFit="1"/>
    </xf>
    <xf numFmtId="0" fontId="0" fillId="0" borderId="107" xfId="0" applyBorder="1" applyAlignment="1">
      <alignment wrapText="1" shrinkToFit="1"/>
    </xf>
    <xf numFmtId="4" fontId="4" fillId="0" borderId="41" xfId="0" applyNumberFormat="1" applyFont="1" applyFill="1" applyBorder="1" applyAlignment="1">
      <alignment wrapText="1" shrinkToFit="1"/>
    </xf>
    <xf numFmtId="0" fontId="0" fillId="0" borderId="41" xfId="0" applyFill="1" applyBorder="1" applyAlignment="1">
      <alignment wrapText="1" shrinkToFit="1"/>
    </xf>
    <xf numFmtId="0" fontId="0" fillId="0" borderId="33" xfId="0" applyBorder="1" applyAlignment="1">
      <alignment/>
    </xf>
    <xf numFmtId="4" fontId="4" fillId="0" borderId="48" xfId="0" applyNumberFormat="1" applyFont="1" applyBorder="1" applyAlignment="1">
      <alignment horizontal="center" vertical="center" shrinkToFit="1"/>
    </xf>
    <xf numFmtId="4" fontId="4" fillId="0" borderId="108" xfId="0" applyNumberFormat="1" applyFont="1" applyBorder="1" applyAlignment="1">
      <alignment wrapText="1" shrinkToFit="1"/>
    </xf>
    <xf numFmtId="0" fontId="0" fillId="0" borderId="95" xfId="0" applyBorder="1" applyAlignment="1">
      <alignment wrapText="1" shrinkToFit="1"/>
    </xf>
    <xf numFmtId="0" fontId="0" fillId="0" borderId="96" xfId="0" applyBorder="1" applyAlignment="1">
      <alignment wrapText="1" shrinkToFit="1"/>
    </xf>
    <xf numFmtId="0" fontId="0" fillId="0" borderId="18" xfId="0" applyBorder="1" applyAlignment="1">
      <alignment wrapText="1" shrinkToFit="1"/>
    </xf>
    <xf numFmtId="0" fontId="0" fillId="0" borderId="86" xfId="0" applyFill="1" applyBorder="1" applyAlignment="1">
      <alignment wrapText="1" shrinkToFit="1"/>
    </xf>
    <xf numFmtId="0" fontId="0" fillId="0" borderId="109" xfId="0" applyBorder="1" applyAlignment="1">
      <alignment wrapText="1" shrinkToFit="1"/>
    </xf>
    <xf numFmtId="0" fontId="0" fillId="0" borderId="110" xfId="0" applyBorder="1" applyAlignment="1">
      <alignment wrapText="1" shrinkToFit="1"/>
    </xf>
    <xf numFmtId="0" fontId="0" fillId="0" borderId="111" xfId="0" applyBorder="1" applyAlignment="1">
      <alignment wrapText="1" shrinkToFit="1"/>
    </xf>
    <xf numFmtId="4" fontId="4" fillId="0" borderId="112" xfId="0" applyNumberFormat="1" applyFont="1" applyBorder="1" applyAlignment="1">
      <alignment wrapText="1" shrinkToFit="1"/>
    </xf>
    <xf numFmtId="0" fontId="0" fillId="0" borderId="113" xfId="0" applyBorder="1" applyAlignment="1">
      <alignment wrapText="1" shrinkToFit="1"/>
    </xf>
    <xf numFmtId="0" fontId="0" fillId="0" borderId="114" xfId="0" applyBorder="1" applyAlignment="1">
      <alignment wrapText="1" shrinkToFit="1"/>
    </xf>
    <xf numFmtId="4" fontId="4" fillId="0" borderId="97" xfId="0" applyNumberFormat="1" applyFont="1" applyBorder="1" applyAlignment="1">
      <alignment wrapText="1" shrinkToFit="1"/>
    </xf>
    <xf numFmtId="0" fontId="0" fillId="0" borderId="115" xfId="0" applyBorder="1" applyAlignment="1">
      <alignment wrapText="1" shrinkToFit="1"/>
    </xf>
    <xf numFmtId="4" fontId="0" fillId="0" borderId="10" xfId="0" applyNumberFormat="1" applyBorder="1" applyAlignment="1">
      <alignment/>
    </xf>
    <xf numFmtId="0" fontId="0" fillId="34" borderId="86" xfId="0" applyFont="1" applyFill="1" applyBorder="1" applyAlignment="1">
      <alignment horizontal="center" vertical="center" wrapText="1" shrinkToFit="1"/>
    </xf>
    <xf numFmtId="0" fontId="3" fillId="0" borderId="86" xfId="0" applyFont="1" applyBorder="1" applyAlignment="1">
      <alignment horizontal="center" vertical="center" wrapText="1" shrinkToFit="1"/>
    </xf>
    <xf numFmtId="4" fontId="0" fillId="0" borderId="10" xfId="0" applyNumberForma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 shrinkToFit="1"/>
    </xf>
    <xf numFmtId="4" fontId="4" fillId="0" borderId="10" xfId="0" applyNumberFormat="1" applyFont="1" applyBorder="1" applyAlignment="1">
      <alignment/>
    </xf>
    <xf numFmtId="0" fontId="3" fillId="34" borderId="86" xfId="0" applyFont="1" applyFill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left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0" fillId="0" borderId="95" xfId="0" applyBorder="1" applyAlignment="1">
      <alignment horizontal="center" vertical="center" wrapText="1" shrinkToFit="1"/>
    </xf>
    <xf numFmtId="0" fontId="0" fillId="0" borderId="116" xfId="0" applyBorder="1" applyAlignment="1">
      <alignment horizontal="center" vertical="center" wrapText="1" shrinkToFit="1"/>
    </xf>
    <xf numFmtId="0" fontId="3" fillId="0" borderId="22" xfId="0" applyFont="1" applyBorder="1" applyAlignment="1">
      <alignment horizontal="left" wrapText="1" shrinkToFit="1"/>
    </xf>
    <xf numFmtId="0" fontId="0" fillId="0" borderId="22" xfId="0" applyBorder="1" applyAlignment="1">
      <alignment horizontal="left" wrapText="1" shrinkToFit="1"/>
    </xf>
    <xf numFmtId="0" fontId="0" fillId="0" borderId="87" xfId="0" applyBorder="1" applyAlignment="1">
      <alignment horizontal="left" wrapText="1" shrinkToFit="1"/>
    </xf>
    <xf numFmtId="0" fontId="0" fillId="0" borderId="95" xfId="0" applyBorder="1" applyAlignment="1">
      <alignment horizontal="left" vertical="center" wrapText="1" shrinkToFit="1"/>
    </xf>
    <xf numFmtId="0" fontId="0" fillId="0" borderId="96" xfId="0" applyBorder="1" applyAlignment="1">
      <alignment horizontal="left" vertical="center" wrapText="1" shrinkToFit="1"/>
    </xf>
    <xf numFmtId="0" fontId="0" fillId="0" borderId="95" xfId="0" applyBorder="1" applyAlignment="1">
      <alignment vertical="center" wrapText="1" shrinkToFit="1"/>
    </xf>
    <xf numFmtId="0" fontId="0" fillId="0" borderId="96" xfId="0" applyBorder="1" applyAlignment="1">
      <alignment vertical="center" wrapText="1" shrinkToFit="1"/>
    </xf>
    <xf numFmtId="0" fontId="0" fillId="0" borderId="117" xfId="0" applyFont="1" applyBorder="1" applyAlignment="1">
      <alignment horizontal="left" vertical="center" wrapText="1" shrinkToFit="1"/>
    </xf>
    <xf numFmtId="0" fontId="0" fillId="0" borderId="102" xfId="0" applyBorder="1" applyAlignment="1">
      <alignment vertical="center" wrapText="1" shrinkToFit="1"/>
    </xf>
    <xf numFmtId="0" fontId="0" fillId="0" borderId="118" xfId="0" applyBorder="1" applyAlignment="1">
      <alignment vertical="center" wrapText="1" shrinkToFit="1"/>
    </xf>
    <xf numFmtId="0" fontId="0" fillId="0" borderId="118" xfId="0" applyBorder="1" applyAlignment="1">
      <alignment horizontal="center" vertical="center" wrapText="1" shrinkToFit="1"/>
    </xf>
    <xf numFmtId="4" fontId="8" fillId="0" borderId="10" xfId="0" applyNumberFormat="1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119" xfId="0" applyFont="1" applyBorder="1" applyAlignment="1">
      <alignment horizontal="center" vertical="center" wrapText="1" shrinkToFit="1"/>
    </xf>
    <xf numFmtId="0" fontId="0" fillId="0" borderId="120" xfId="0" applyBorder="1" applyAlignment="1">
      <alignment horizontal="center" vertical="center" wrapText="1" shrinkToFit="1"/>
    </xf>
    <xf numFmtId="0" fontId="0" fillId="0" borderId="121" xfId="0" applyBorder="1" applyAlignment="1">
      <alignment horizontal="center" vertical="center" wrapText="1" shrinkToFit="1"/>
    </xf>
    <xf numFmtId="0" fontId="0" fillId="0" borderId="122" xfId="0" applyBorder="1" applyAlignment="1">
      <alignment horizontal="center" vertical="center" wrapText="1" shrinkToFit="1"/>
    </xf>
    <xf numFmtId="0" fontId="0" fillId="0" borderId="123" xfId="0" applyBorder="1" applyAlignment="1">
      <alignment horizontal="center" vertical="center" wrapText="1" shrinkToFit="1"/>
    </xf>
    <xf numFmtId="4" fontId="8" fillId="0" borderId="35" xfId="0" applyNumberFormat="1" applyFont="1" applyBorder="1" applyAlignment="1">
      <alignment horizontal="center" vertical="center" shrinkToFit="1"/>
    </xf>
    <xf numFmtId="0" fontId="0" fillId="0" borderId="124" xfId="0" applyBorder="1" applyAlignment="1">
      <alignment horizontal="center" vertical="center" shrinkToFit="1"/>
    </xf>
    <xf numFmtId="4" fontId="3" fillId="38" borderId="125" xfId="0" applyNumberFormat="1" applyFont="1" applyFill="1" applyBorder="1" applyAlignment="1">
      <alignment horizontal="center" shrinkToFit="1"/>
    </xf>
    <xf numFmtId="4" fontId="3" fillId="38" borderId="16" xfId="0" applyNumberFormat="1" applyFont="1" applyFill="1" applyBorder="1" applyAlignment="1">
      <alignment horizontal="center" shrinkToFit="1"/>
    </xf>
    <xf numFmtId="4" fontId="8" fillId="0" borderId="124" xfId="0" applyNumberFormat="1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wrapText="1" shrinkToFit="1"/>
    </xf>
    <xf numFmtId="0" fontId="0" fillId="0" borderId="124" xfId="0" applyFont="1" applyBorder="1" applyAlignment="1">
      <alignment horizontal="center" vertical="center" wrapText="1" shrinkToFit="1"/>
    </xf>
    <xf numFmtId="4" fontId="0" fillId="38" borderId="125" xfId="0" applyNumberFormat="1" applyFill="1" applyBorder="1" applyAlignment="1">
      <alignment horizontal="center" wrapText="1" shrinkToFit="1"/>
    </xf>
    <xf numFmtId="4" fontId="0" fillId="38" borderId="16" xfId="0" applyNumberFormat="1" applyFill="1" applyBorder="1" applyAlignment="1">
      <alignment horizontal="center" wrapText="1" shrinkToFit="1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0" fillId="0" borderId="72" xfId="0" applyBorder="1" applyAlignment="1">
      <alignment/>
    </xf>
    <xf numFmtId="0" fontId="0" fillId="0" borderId="39" xfId="0" applyBorder="1" applyAlignment="1">
      <alignment/>
    </xf>
    <xf numFmtId="0" fontId="0" fillId="0" borderId="85" xfId="0" applyBorder="1" applyAlignment="1">
      <alignment/>
    </xf>
    <xf numFmtId="0" fontId="0" fillId="0" borderId="19" xfId="0" applyBorder="1" applyAlignment="1">
      <alignment horizontal="left" vertical="center" wrapText="1" shrinkToFit="1"/>
    </xf>
    <xf numFmtId="0" fontId="0" fillId="0" borderId="20" xfId="0" applyBorder="1" applyAlignment="1">
      <alignment horizontal="left" vertical="center" wrapText="1" shrinkToFit="1"/>
    </xf>
    <xf numFmtId="0" fontId="0" fillId="0" borderId="30" xfId="0" applyBorder="1" applyAlignment="1">
      <alignment horizontal="left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0" fillId="0" borderId="37" xfId="0" applyBorder="1" applyAlignment="1">
      <alignment horizontal="center" vertical="center" wrapText="1" shrinkToFit="1"/>
    </xf>
    <xf numFmtId="0" fontId="0" fillId="0" borderId="126" xfId="0" applyBorder="1" applyAlignment="1">
      <alignment horizontal="center" vertical="center" wrapText="1" shrinkToFit="1"/>
    </xf>
    <xf numFmtId="0" fontId="0" fillId="0" borderId="55" xfId="0" applyBorder="1" applyAlignment="1">
      <alignment horizontal="center" vertical="center" wrapText="1" shrinkToFit="1"/>
    </xf>
    <xf numFmtId="0" fontId="0" fillId="0" borderId="27" xfId="0" applyBorder="1" applyAlignment="1">
      <alignment horizontal="center" vertical="center" wrapText="1" shrinkToFit="1"/>
    </xf>
    <xf numFmtId="0" fontId="0" fillId="0" borderId="28" xfId="0" applyBorder="1" applyAlignment="1">
      <alignment horizontal="center" vertical="center" wrapText="1" shrinkToFit="1"/>
    </xf>
    <xf numFmtId="0" fontId="0" fillId="0" borderId="29" xfId="0" applyBorder="1" applyAlignment="1">
      <alignment horizontal="center" vertical="center" wrapText="1" shrinkToFit="1"/>
    </xf>
    <xf numFmtId="0" fontId="0" fillId="0" borderId="67" xfId="0" applyBorder="1" applyAlignment="1">
      <alignment horizontal="center" vertical="center" wrapText="1" shrinkToFit="1"/>
    </xf>
    <xf numFmtId="0" fontId="0" fillId="0" borderId="53" xfId="0" applyBorder="1" applyAlignment="1">
      <alignment horizontal="center" vertical="center" wrapText="1" shrinkToFit="1"/>
    </xf>
    <xf numFmtId="0" fontId="0" fillId="0" borderId="127" xfId="0" applyBorder="1" applyAlignment="1">
      <alignment horizontal="center" vertical="center" wrapText="1" shrinkToFit="1"/>
    </xf>
    <xf numFmtId="0" fontId="0" fillId="0" borderId="128" xfId="0" applyBorder="1" applyAlignment="1">
      <alignment horizontal="center" vertical="center" wrapText="1" shrinkToFit="1"/>
    </xf>
    <xf numFmtId="0" fontId="0" fillId="0" borderId="129" xfId="0" applyFont="1" applyBorder="1" applyAlignment="1">
      <alignment horizontal="center" vertical="center" wrapText="1" shrinkToFit="1"/>
    </xf>
    <xf numFmtId="0" fontId="0" fillId="0" borderId="130" xfId="0" applyFont="1" applyBorder="1" applyAlignment="1">
      <alignment horizontal="center" vertical="center" wrapText="1" shrinkToFit="1"/>
    </xf>
    <xf numFmtId="4" fontId="8" fillId="0" borderId="34" xfId="0" applyNumberFormat="1" applyFont="1" applyBorder="1" applyAlignment="1">
      <alignment horizontal="center" vertical="center" shrinkToFit="1"/>
    </xf>
    <xf numFmtId="0" fontId="3" fillId="0" borderId="131" xfId="0" applyFont="1" applyBorder="1" applyAlignment="1">
      <alignment horizontal="center" wrapText="1" shrinkToFit="1"/>
    </xf>
    <xf numFmtId="0" fontId="3" fillId="0" borderId="110" xfId="0" applyFont="1" applyBorder="1" applyAlignment="1">
      <alignment horizontal="center" wrapText="1" shrinkToFit="1"/>
    </xf>
    <xf numFmtId="0" fontId="3" fillId="0" borderId="132" xfId="0" applyFont="1" applyBorder="1" applyAlignment="1">
      <alignment horizontal="center" wrapText="1" shrinkToFit="1"/>
    </xf>
    <xf numFmtId="0" fontId="0" fillId="0" borderId="133" xfId="0" applyFont="1" applyBorder="1" applyAlignment="1">
      <alignment horizontal="center" vertical="center" wrapText="1" shrinkToFit="1"/>
    </xf>
    <xf numFmtId="0" fontId="0" fillId="0" borderId="134" xfId="0" applyFont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shrinkToFit="1"/>
    </xf>
    <xf numFmtId="4" fontId="8" fillId="0" borderId="119" xfId="0" applyNumberFormat="1" applyFont="1" applyBorder="1" applyAlignment="1">
      <alignment horizontal="center" vertical="center" shrinkToFit="1"/>
    </xf>
    <xf numFmtId="0" fontId="2" fillId="0" borderId="135" xfId="0" applyFont="1" applyBorder="1" applyAlignment="1">
      <alignment horizontal="center" vertical="center" wrapText="1" shrinkToFit="1"/>
    </xf>
    <xf numFmtId="0" fontId="2" fillId="0" borderId="136" xfId="0" applyFont="1" applyBorder="1" applyAlignment="1">
      <alignment horizontal="center" vertical="center" wrapText="1" shrinkToFit="1"/>
    </xf>
    <xf numFmtId="0" fontId="0" fillId="0" borderId="136" xfId="0" applyBorder="1" applyAlignment="1">
      <alignment wrapText="1" shrinkToFit="1"/>
    </xf>
    <xf numFmtId="0" fontId="0" fillId="0" borderId="137" xfId="0" applyBorder="1" applyAlignment="1">
      <alignment wrapText="1" shrinkToFit="1"/>
    </xf>
    <xf numFmtId="0" fontId="2" fillId="0" borderId="138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0" fillId="0" borderId="28" xfId="0" applyBorder="1" applyAlignment="1">
      <alignment vertical="center" wrapText="1" shrinkToFit="1"/>
    </xf>
    <xf numFmtId="0" fontId="0" fillId="0" borderId="32" xfId="0" applyBorder="1" applyAlignment="1">
      <alignment vertical="center" wrapText="1" shrinkToFit="1"/>
    </xf>
    <xf numFmtId="0" fontId="0" fillId="0" borderId="139" xfId="0" applyBorder="1" applyAlignment="1">
      <alignment/>
    </xf>
    <xf numFmtId="0" fontId="0" fillId="0" borderId="38" xfId="0" applyBorder="1" applyAlignment="1">
      <alignment/>
    </xf>
    <xf numFmtId="0" fontId="0" fillId="0" borderId="140" xfId="0" applyBorder="1" applyAlignment="1">
      <alignment/>
    </xf>
    <xf numFmtId="0" fontId="0" fillId="0" borderId="129" xfId="0" applyBorder="1" applyAlignment="1">
      <alignment horizontal="center" vertical="center" wrapText="1" shrinkToFit="1"/>
    </xf>
    <xf numFmtId="0" fontId="0" fillId="0" borderId="141" xfId="0" applyBorder="1" applyAlignment="1">
      <alignment horizontal="center" vertical="center" wrapText="1" shrinkToFit="1"/>
    </xf>
    <xf numFmtId="0" fontId="0" fillId="0" borderId="142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wrapText="1" shrinkToFi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4" xfId="0" applyBorder="1" applyAlignment="1">
      <alignment/>
    </xf>
    <xf numFmtId="0" fontId="3" fillId="0" borderId="27" xfId="0" applyFont="1" applyBorder="1" applyAlignment="1">
      <alignment horizontal="left" vertical="center" wrapText="1" shrinkToFit="1"/>
    </xf>
    <xf numFmtId="0" fontId="3" fillId="0" borderId="28" xfId="0" applyFont="1" applyBorder="1" applyAlignment="1">
      <alignment horizontal="left" vertical="center" wrapText="1" shrinkToFit="1"/>
    </xf>
    <xf numFmtId="0" fontId="3" fillId="0" borderId="32" xfId="0" applyFont="1" applyBorder="1" applyAlignment="1">
      <alignment horizontal="left" vertical="center" wrapText="1" shrinkToFit="1"/>
    </xf>
    <xf numFmtId="0" fontId="0" fillId="0" borderId="47" xfId="0" applyBorder="1" applyAlignment="1">
      <alignment/>
    </xf>
    <xf numFmtId="0" fontId="0" fillId="0" borderId="143" xfId="0" applyBorder="1" applyAlignment="1">
      <alignment horizontal="left" vertical="center" wrapText="1" shrinkToFit="1"/>
    </xf>
    <xf numFmtId="0" fontId="0" fillId="0" borderId="144" xfId="0" applyBorder="1" applyAlignment="1">
      <alignment horizontal="left" vertical="center" wrapText="1" shrinkToFit="1"/>
    </xf>
    <xf numFmtId="0" fontId="0" fillId="0" borderId="145" xfId="0" applyBorder="1" applyAlignment="1">
      <alignment horizontal="left" vertical="center" wrapText="1" shrinkToFit="1"/>
    </xf>
    <xf numFmtId="4" fontId="8" fillId="0" borderId="45" xfId="0" applyNumberFormat="1" applyFont="1" applyBorder="1" applyAlignment="1">
      <alignment horizontal="center" vertical="center" shrinkToFit="1"/>
    </xf>
    <xf numFmtId="4" fontId="8" fillId="0" borderId="146" xfId="0" applyNumberFormat="1" applyFont="1" applyBorder="1" applyAlignment="1">
      <alignment horizontal="center" vertical="center" shrinkToFit="1"/>
    </xf>
    <xf numFmtId="0" fontId="0" fillId="0" borderId="147" xfId="0" applyFont="1" applyBorder="1" applyAlignment="1">
      <alignment horizontal="center" vertical="center" wrapText="1" shrinkToFit="1"/>
    </xf>
    <xf numFmtId="0" fontId="0" fillId="0" borderId="148" xfId="0" applyFont="1" applyBorder="1" applyAlignment="1">
      <alignment horizontal="center" vertical="center" wrapText="1" shrinkToFit="1"/>
    </xf>
    <xf numFmtId="0" fontId="0" fillId="0" borderId="149" xfId="0" applyFont="1" applyBorder="1" applyAlignment="1">
      <alignment horizontal="center" vertical="center" wrapText="1" shrinkToFit="1"/>
    </xf>
    <xf numFmtId="0" fontId="0" fillId="0" borderId="150" xfId="0" applyFont="1" applyBorder="1" applyAlignment="1">
      <alignment horizontal="center" vertical="center" wrapText="1" shrinkToFit="1"/>
    </xf>
    <xf numFmtId="4" fontId="8" fillId="0" borderId="46" xfId="0" applyNumberFormat="1" applyFont="1" applyBorder="1" applyAlignment="1">
      <alignment horizontal="center" vertical="center" shrinkToFit="1"/>
    </xf>
    <xf numFmtId="0" fontId="3" fillId="0" borderId="89" xfId="0" applyFont="1" applyBorder="1" applyAlignment="1">
      <alignment horizontal="center" vertical="center" wrapText="1" shrinkToFit="1"/>
    </xf>
    <xf numFmtId="0" fontId="3" fillId="0" borderId="151" xfId="0" applyFont="1" applyBorder="1" applyAlignment="1">
      <alignment horizontal="left" vertical="center" wrapText="1" shrinkToFit="1"/>
    </xf>
    <xf numFmtId="0" fontId="3" fillId="0" borderId="152" xfId="0" applyFont="1" applyBorder="1" applyAlignment="1">
      <alignment horizontal="left" vertical="center" wrapText="1" shrinkToFit="1"/>
    </xf>
    <xf numFmtId="0" fontId="0" fillId="0" borderId="152" xfId="0" applyBorder="1" applyAlignment="1">
      <alignment horizontal="left" vertical="center" wrapText="1" shrinkToFit="1"/>
    </xf>
    <xf numFmtId="0" fontId="0" fillId="0" borderId="153" xfId="0" applyBorder="1" applyAlignment="1">
      <alignment horizontal="left" vertical="center" wrapText="1" shrinkToFit="1"/>
    </xf>
    <xf numFmtId="0" fontId="0" fillId="0" borderId="154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left" vertical="center" wrapText="1" shrinkToFit="1"/>
    </xf>
    <xf numFmtId="0" fontId="0" fillId="0" borderId="155" xfId="0" applyBorder="1" applyAlignment="1">
      <alignment horizontal="left" vertical="center" wrapText="1" shrinkToFit="1"/>
    </xf>
    <xf numFmtId="0" fontId="0" fillId="0" borderId="156" xfId="0" applyFont="1" applyBorder="1" applyAlignment="1">
      <alignment horizontal="left" vertical="center" wrapText="1" shrinkToFit="1"/>
    </xf>
    <xf numFmtId="0" fontId="0" fillId="0" borderId="157" xfId="0" applyFont="1" applyBorder="1" applyAlignment="1">
      <alignment horizontal="left" vertical="center" wrapText="1" shrinkToFit="1"/>
    </xf>
    <xf numFmtId="0" fontId="0" fillId="0" borderId="157" xfId="0" applyBorder="1" applyAlignment="1">
      <alignment horizontal="left" vertical="center" wrapText="1" shrinkToFit="1"/>
    </xf>
    <xf numFmtId="0" fontId="0" fillId="0" borderId="158" xfId="0" applyBorder="1" applyAlignment="1">
      <alignment horizontal="left" vertical="center" wrapText="1" shrinkToFit="1"/>
    </xf>
    <xf numFmtId="0" fontId="0" fillId="0" borderId="87" xfId="0" applyFont="1" applyBorder="1" applyAlignment="1">
      <alignment horizontal="left" vertical="center" wrapText="1" shrinkToFit="1"/>
    </xf>
    <xf numFmtId="0" fontId="0" fillId="0" borderId="131" xfId="0" applyFont="1" applyBorder="1" applyAlignment="1">
      <alignment horizontal="center" vertical="center" wrapText="1" shrinkToFit="1"/>
    </xf>
    <xf numFmtId="0" fontId="0" fillId="0" borderId="159" xfId="0" applyBorder="1" applyAlignment="1">
      <alignment horizontal="center" vertical="center" wrapText="1" shrinkToFit="1"/>
    </xf>
    <xf numFmtId="0" fontId="0" fillId="0" borderId="160" xfId="0" applyFont="1" applyBorder="1" applyAlignment="1">
      <alignment horizontal="center" vertical="center" wrapText="1" shrinkToFit="1"/>
    </xf>
    <xf numFmtId="0" fontId="0" fillId="0" borderId="161" xfId="0" applyFont="1" applyBorder="1" applyAlignment="1">
      <alignment horizontal="center" vertical="center" wrapText="1" shrinkToFit="1"/>
    </xf>
    <xf numFmtId="0" fontId="0" fillId="0" borderId="162" xfId="0" applyBorder="1" applyAlignment="1">
      <alignment horizontal="center" vertical="center" wrapText="1" shrinkToFit="1"/>
    </xf>
    <xf numFmtId="0" fontId="0" fillId="0" borderId="163" xfId="0" applyFont="1" applyBorder="1" applyAlignment="1">
      <alignment horizontal="center" vertical="center" wrapText="1" shrinkToFit="1"/>
    </xf>
    <xf numFmtId="0" fontId="0" fillId="0" borderId="162" xfId="0" applyFont="1" applyBorder="1" applyAlignment="1">
      <alignment horizontal="center" vertical="center" wrapText="1" shrinkToFit="1"/>
    </xf>
    <xf numFmtId="0" fontId="0" fillId="0" borderId="13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shrinkToFit="1"/>
    </xf>
    <xf numFmtId="0" fontId="3" fillId="34" borderId="89" xfId="0" applyFont="1" applyFill="1" applyBorder="1" applyAlignment="1">
      <alignment horizontal="center" vertical="center" wrapText="1" shrinkToFit="1"/>
    </xf>
    <xf numFmtId="0" fontId="3" fillId="34" borderId="87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left" wrapText="1" shrinkToFit="1"/>
    </xf>
    <xf numFmtId="4" fontId="3" fillId="38" borderId="125" xfId="0" applyNumberFormat="1" applyFont="1" applyFill="1" applyBorder="1" applyAlignment="1">
      <alignment horizontal="center" vertical="center" shrinkToFit="1"/>
    </xf>
    <xf numFmtId="4" fontId="3" fillId="38" borderId="16" xfId="0" applyNumberFormat="1" applyFont="1" applyFill="1" applyBorder="1" applyAlignment="1">
      <alignment horizontal="center" vertical="center" shrinkToFit="1"/>
    </xf>
    <xf numFmtId="0" fontId="0" fillId="0" borderId="89" xfId="0" applyFont="1" applyFill="1" applyBorder="1" applyAlignment="1">
      <alignment horizontal="center" vertical="center" wrapText="1" shrinkToFit="1"/>
    </xf>
    <xf numFmtId="0" fontId="0" fillId="0" borderId="87" xfId="0" applyFont="1" applyFill="1" applyBorder="1" applyAlignment="1">
      <alignment horizontal="center" vertical="center" wrapText="1" shrinkToFit="1"/>
    </xf>
    <xf numFmtId="4" fontId="8" fillId="0" borderId="48" xfId="0" applyNumberFormat="1" applyFont="1" applyBorder="1" applyAlignment="1">
      <alignment horizontal="center" vertical="center" shrinkToFit="1"/>
    </xf>
    <xf numFmtId="0" fontId="3" fillId="0" borderId="89" xfId="0" applyFont="1" applyFill="1" applyBorder="1" applyAlignment="1">
      <alignment horizontal="center" vertical="center" wrapText="1" shrinkToFit="1"/>
    </xf>
    <xf numFmtId="0" fontId="3" fillId="0" borderId="87" xfId="0" applyFont="1" applyFill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/>
    </xf>
    <xf numFmtId="0" fontId="0" fillId="0" borderId="119" xfId="0" applyBorder="1" applyAlignment="1">
      <alignment horizontal="center" vertical="center"/>
    </xf>
    <xf numFmtId="0" fontId="0" fillId="0" borderId="149" xfId="0" applyBorder="1" applyAlignment="1">
      <alignment horizontal="center" vertical="center" wrapText="1" shrinkToFit="1"/>
    </xf>
    <xf numFmtId="0" fontId="0" fillId="0" borderId="0" xfId="0" applyBorder="1" applyAlignment="1">
      <alignment horizontal="left" wrapText="1" shrinkToFit="1"/>
    </xf>
    <xf numFmtId="0" fontId="0" fillId="0" borderId="0" xfId="0" applyAlignment="1">
      <alignment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0" xfId="0" applyBorder="1" applyAlignment="1">
      <alignment horizontal="left" vertical="center" wrapText="1"/>
    </xf>
    <xf numFmtId="0" fontId="3" fillId="0" borderId="19" xfId="0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 shrinkToFit="1"/>
    </xf>
    <xf numFmtId="0" fontId="0" fillId="0" borderId="21" xfId="0" applyBorder="1" applyAlignment="1">
      <alignment horizontal="left" vertical="center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4" fillId="0" borderId="1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2" fontId="0" fillId="35" borderId="164" xfId="0" applyNumberFormat="1" applyFill="1" applyBorder="1" applyAlignment="1">
      <alignment horizontal="center" vertical="center" wrapText="1"/>
    </xf>
    <xf numFmtId="2" fontId="0" fillId="0" borderId="65" xfId="0" applyNumberFormat="1" applyBorder="1" applyAlignment="1">
      <alignment horizontal="center" vertical="center" wrapText="1"/>
    </xf>
    <xf numFmtId="0" fontId="0" fillId="35" borderId="27" xfId="0" applyFill="1" applyBorder="1" applyAlignment="1">
      <alignment horizontal="center" vertical="center" wrapText="1" shrinkToFit="1"/>
    </xf>
    <xf numFmtId="0" fontId="0" fillId="35" borderId="29" xfId="0" applyFill="1" applyBorder="1" applyAlignment="1">
      <alignment horizontal="center" vertical="center" wrapText="1" shrinkToFit="1"/>
    </xf>
    <xf numFmtId="0" fontId="0" fillId="0" borderId="28" xfId="0" applyBorder="1" applyAlignment="1">
      <alignment/>
    </xf>
    <xf numFmtId="0" fontId="0" fillId="35" borderId="2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0" fillId="0" borderId="166" xfId="0" applyBorder="1" applyAlignment="1">
      <alignment/>
    </xf>
    <xf numFmtId="0" fontId="0" fillId="0" borderId="167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66" xfId="0" applyBorder="1" applyAlignment="1">
      <alignment horizontal="center" vertical="center"/>
    </xf>
    <xf numFmtId="0" fontId="0" fillId="0" borderId="16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0" xfId="0" applyFont="1" applyBorder="1" applyAlignment="1">
      <alignment vertical="top" wrapText="1" shrinkToFit="1"/>
    </xf>
    <xf numFmtId="0" fontId="0" fillId="0" borderId="0" xfId="0" applyAlignment="1">
      <alignment vertical="top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26" xfId="0" applyFont="1" applyFill="1" applyBorder="1" applyAlignment="1">
      <alignment horizontal="center" vertical="center" wrapText="1"/>
    </xf>
    <xf numFmtId="0" fontId="3" fillId="35" borderId="27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wrapText="1" shrinkToFit="1"/>
    </xf>
    <xf numFmtId="4" fontId="0" fillId="0" borderId="10" xfId="0" applyNumberFormat="1" applyFont="1" applyBorder="1" applyAlignment="1">
      <alignment horizontal="center" wrapText="1" shrinkToFit="1"/>
    </xf>
    <xf numFmtId="0" fontId="8" fillId="0" borderId="0" xfId="0" applyFont="1" applyBorder="1" applyAlignment="1" applyProtection="1">
      <alignment horizontal="left" wrapText="1" shrinkToFit="1"/>
      <protection/>
    </xf>
    <xf numFmtId="0" fontId="14" fillId="0" borderId="0" xfId="0" applyFont="1" applyBorder="1" applyAlignment="1" applyProtection="1">
      <alignment horizontal="left" wrapText="1" shrinkToFit="1"/>
      <protection/>
    </xf>
    <xf numFmtId="0" fontId="0" fillId="34" borderId="89" xfId="0" applyFill="1" applyBorder="1" applyAlignment="1" applyProtection="1">
      <alignment horizontal="center" vertical="center" wrapText="1" shrinkToFit="1"/>
      <protection/>
    </xf>
    <xf numFmtId="0" fontId="0" fillId="34" borderId="87" xfId="0" applyFont="1" applyFill="1" applyBorder="1" applyAlignment="1" applyProtection="1">
      <alignment horizontal="center" vertical="center" wrapText="1" shrinkToFit="1"/>
      <protection/>
    </xf>
    <xf numFmtId="0" fontId="3" fillId="34" borderId="89" xfId="0" applyFont="1" applyFill="1" applyBorder="1" applyAlignment="1" applyProtection="1">
      <alignment horizontal="center" vertical="center" wrapText="1" shrinkToFit="1"/>
      <protection/>
    </xf>
    <xf numFmtId="0" fontId="3" fillId="34" borderId="87" xfId="0" applyFont="1" applyFill="1" applyBorder="1" applyAlignment="1" applyProtection="1">
      <alignment horizontal="center" vertical="center" wrapText="1" shrinkToFit="1"/>
      <protection/>
    </xf>
    <xf numFmtId="0" fontId="3" fillId="0" borderId="19" xfId="0" applyFont="1" applyBorder="1" applyAlignment="1" applyProtection="1">
      <alignment horizontal="left" wrapText="1" shrinkToFit="1"/>
      <protection/>
    </xf>
    <xf numFmtId="0" fontId="3" fillId="0" borderId="20" xfId="0" applyFont="1" applyBorder="1" applyAlignment="1" applyProtection="1">
      <alignment horizontal="left" wrapText="1" shrinkToFit="1"/>
      <protection/>
    </xf>
    <xf numFmtId="0" fontId="3" fillId="0" borderId="21" xfId="0" applyFont="1" applyBorder="1" applyAlignment="1" applyProtection="1">
      <alignment horizontal="left" wrapText="1" shrinkToFit="1"/>
      <protection/>
    </xf>
    <xf numFmtId="0" fontId="3" fillId="36" borderId="76" xfId="0" applyFont="1" applyFill="1" applyBorder="1" applyAlignment="1" applyProtection="1">
      <alignment horizontal="left" vertical="center"/>
      <protection/>
    </xf>
    <xf numFmtId="0" fontId="3" fillId="37" borderId="19" xfId="0" applyFont="1" applyFill="1" applyBorder="1" applyAlignment="1" applyProtection="1">
      <alignment horizontal="left" vertical="center" wrapText="1" shrinkToFit="1"/>
      <protection/>
    </xf>
    <xf numFmtId="0" fontId="3" fillId="37" borderId="20" xfId="0" applyFont="1" applyFill="1" applyBorder="1" applyAlignment="1" applyProtection="1">
      <alignment horizontal="left" vertical="center" wrapText="1" shrinkToFit="1"/>
      <protection/>
    </xf>
    <xf numFmtId="0" fontId="0" fillId="0" borderId="89" xfId="0" applyFont="1" applyFill="1" applyBorder="1" applyAlignment="1" applyProtection="1">
      <alignment horizontal="center" vertical="center" wrapText="1" shrinkToFit="1"/>
      <protection/>
    </xf>
    <xf numFmtId="0" fontId="0" fillId="0" borderId="87" xfId="0" applyFont="1" applyFill="1" applyBorder="1" applyAlignment="1" applyProtection="1">
      <alignment horizontal="center" vertical="center" wrapText="1" shrinkToFit="1"/>
      <protection/>
    </xf>
    <xf numFmtId="0" fontId="3" fillId="0" borderId="89" xfId="0" applyFont="1" applyFill="1" applyBorder="1" applyAlignment="1" applyProtection="1">
      <alignment horizontal="center" vertical="center" wrapText="1" shrinkToFit="1"/>
      <protection/>
    </xf>
    <xf numFmtId="0" fontId="3" fillId="0" borderId="87" xfId="0" applyFont="1" applyFill="1" applyBorder="1" applyAlignment="1" applyProtection="1">
      <alignment horizontal="center" vertical="center" wrapText="1" shrinkToFit="1"/>
      <protection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 shrinkToFit="1"/>
      <protection/>
    </xf>
    <xf numFmtId="0" fontId="0" fillId="0" borderId="76" xfId="0" applyFont="1" applyBorder="1" applyAlignment="1" applyProtection="1">
      <alignment horizontal="center" vertical="center" wrapText="1" shrinkToFit="1"/>
      <protection/>
    </xf>
    <xf numFmtId="0" fontId="0" fillId="0" borderId="40" xfId="0" applyBorder="1" applyAlignment="1" applyProtection="1">
      <alignment horizontal="center" vertical="center" wrapText="1" shrinkToFit="1"/>
      <protection locked="0"/>
    </xf>
    <xf numFmtId="0" fontId="0" fillId="0" borderId="85" xfId="0" applyBorder="1" applyAlignment="1" applyProtection="1">
      <alignment horizontal="center" vertical="center" wrapText="1" shrinkToFit="1"/>
      <protection locked="0"/>
    </xf>
    <xf numFmtId="0" fontId="0" fillId="0" borderId="19" xfId="0" applyBorder="1" applyAlignment="1" applyProtection="1">
      <alignment horizontal="center" vertical="center" wrapText="1" shrinkToFit="1"/>
      <protection locked="0"/>
    </xf>
    <xf numFmtId="0" fontId="0" fillId="0" borderId="20" xfId="0" applyBorder="1" applyAlignment="1" applyProtection="1">
      <alignment horizontal="center" vertical="center" wrapText="1" shrinkToFit="1"/>
      <protection locked="0"/>
    </xf>
    <xf numFmtId="0" fontId="0" fillId="0" borderId="21" xfId="0" applyBorder="1" applyAlignment="1" applyProtection="1">
      <alignment horizontal="center" vertical="center" wrapText="1" shrinkToFit="1"/>
      <protection locked="0"/>
    </xf>
    <xf numFmtId="0" fontId="0" fillId="0" borderId="67" xfId="0" applyBorder="1" applyAlignment="1" applyProtection="1">
      <alignment horizontal="center" vertical="center" wrapText="1" shrinkToFit="1"/>
      <protection locked="0"/>
    </xf>
    <xf numFmtId="0" fontId="0" fillId="0" borderId="53" xfId="0" applyBorder="1" applyAlignment="1" applyProtection="1">
      <alignment horizontal="center" vertical="center" wrapText="1" shrinkToFit="1"/>
      <protection locked="0"/>
    </xf>
    <xf numFmtId="0" fontId="0" fillId="0" borderId="168" xfId="0" applyBorder="1" applyAlignment="1" applyProtection="1">
      <alignment horizontal="center" vertical="center" wrapText="1" shrinkToFit="1"/>
      <protection locked="0"/>
    </xf>
    <xf numFmtId="0" fontId="0" fillId="0" borderId="54" xfId="0" applyBorder="1" applyAlignment="1" applyProtection="1">
      <alignment horizontal="center" vertical="center" wrapText="1" shrinkToFit="1"/>
      <protection locked="0"/>
    </xf>
    <xf numFmtId="0" fontId="0" fillId="0" borderId="41" xfId="0" applyBorder="1" applyAlignment="1" applyProtection="1">
      <alignment horizontal="center" vertical="center" wrapText="1" shrinkToFit="1"/>
      <protection locked="0"/>
    </xf>
    <xf numFmtId="0" fontId="0" fillId="0" borderId="37" xfId="0" applyBorder="1" applyAlignment="1" applyProtection="1">
      <alignment horizontal="center" vertical="center" wrapText="1" shrinkToFit="1"/>
      <protection locked="0"/>
    </xf>
    <xf numFmtId="0" fontId="0" fillId="0" borderId="76" xfId="0" applyBorder="1" applyAlignment="1" applyProtection="1">
      <alignment vertical="center" wrapText="1" shrinkToFit="1"/>
      <protection/>
    </xf>
    <xf numFmtId="0" fontId="0" fillId="0" borderId="76" xfId="0" applyBorder="1" applyAlignment="1" applyProtection="1">
      <alignment/>
      <protection/>
    </xf>
    <xf numFmtId="0" fontId="2" fillId="0" borderId="76" xfId="0" applyFont="1" applyBorder="1" applyAlignment="1" applyProtection="1">
      <alignment horizontal="center" vertical="center" wrapText="1" shrinkToFit="1"/>
      <protection/>
    </xf>
    <xf numFmtId="0" fontId="0" fillId="0" borderId="76" xfId="0" applyBorder="1" applyAlignment="1" applyProtection="1">
      <alignment wrapText="1" shrinkToFit="1"/>
      <protection/>
    </xf>
    <xf numFmtId="0" fontId="2" fillId="0" borderId="76" xfId="0" applyFont="1" applyBorder="1" applyAlignment="1" applyProtection="1">
      <alignment horizontal="center" vertical="center" wrapText="1" shrinkToFit="1"/>
      <protection locked="0"/>
    </xf>
    <xf numFmtId="0" fontId="0" fillId="0" borderId="76" xfId="0" applyBorder="1" applyAlignment="1" applyProtection="1">
      <alignment vertical="center" wrapText="1" shrinkToFit="1"/>
      <protection locked="0"/>
    </xf>
    <xf numFmtId="0" fontId="3" fillId="0" borderId="76" xfId="0" applyFont="1" applyBorder="1" applyAlignment="1" applyProtection="1">
      <alignment horizontal="left" wrapText="1" shrinkToFit="1"/>
      <protection locked="0"/>
    </xf>
    <xf numFmtId="0" fontId="0" fillId="0" borderId="76" xfId="0" applyBorder="1" applyAlignment="1" applyProtection="1">
      <alignment horizontal="left" wrapText="1" shrinkToFit="1"/>
      <protection locked="0"/>
    </xf>
    <xf numFmtId="0" fontId="3" fillId="0" borderId="76" xfId="0" applyFont="1" applyBorder="1" applyAlignment="1" applyProtection="1">
      <alignment horizontal="left" vertical="center" wrapText="1" shrinkToFit="1"/>
      <protection locked="0"/>
    </xf>
    <xf numFmtId="0" fontId="0" fillId="0" borderId="76" xfId="0" applyFont="1" applyBorder="1" applyAlignment="1" applyProtection="1">
      <alignment horizontal="left" vertical="center" wrapText="1" shrinkToFit="1"/>
      <protection locked="0"/>
    </xf>
    <xf numFmtId="0" fontId="0" fillId="0" borderId="76" xfId="0" applyBorder="1" applyAlignment="1" applyProtection="1">
      <alignment horizontal="left" vertical="center" wrapText="1" shrinkToFit="1"/>
      <protection locked="0"/>
    </xf>
    <xf numFmtId="0" fontId="0" fillId="0" borderId="166" xfId="0" applyBorder="1" applyAlignment="1">
      <alignment horizontal="center" vertical="center" textRotation="90" shrinkToFit="1"/>
    </xf>
    <xf numFmtId="0" fontId="0" fillId="0" borderId="127" xfId="0" applyBorder="1" applyAlignment="1" applyProtection="1">
      <alignment horizontal="center" vertical="center" wrapText="1" shrinkToFit="1"/>
      <protection locked="0"/>
    </xf>
    <xf numFmtId="0" fontId="0" fillId="0" borderId="128" xfId="0" applyBorder="1" applyAlignment="1" applyProtection="1">
      <alignment horizontal="center" vertical="center" wrapText="1" shrinkToFi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6.jpeg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219075</xdr:colOff>
      <xdr:row>37</xdr:row>
      <xdr:rowOff>9525</xdr:rowOff>
    </xdr:from>
    <xdr:to>
      <xdr:col>41</xdr:col>
      <xdr:colOff>9525</xdr:colOff>
      <xdr:row>40</xdr:row>
      <xdr:rowOff>38100</xdr:rowOff>
    </xdr:to>
    <xdr:pic>
      <xdr:nvPicPr>
        <xdr:cNvPr id="1" name="Obraz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68475" y="9010650"/>
          <a:ext cx="838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38</xdr:row>
      <xdr:rowOff>0</xdr:rowOff>
    </xdr:from>
    <xdr:to>
      <xdr:col>7</xdr:col>
      <xdr:colOff>485775</xdr:colOff>
      <xdr:row>41</xdr:row>
      <xdr:rowOff>57150</xdr:rowOff>
    </xdr:to>
    <xdr:pic>
      <xdr:nvPicPr>
        <xdr:cNvPr id="2" name="Obraz 5" descr="h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9850" y="9163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695325</xdr:colOff>
      <xdr:row>35</xdr:row>
      <xdr:rowOff>142875</xdr:rowOff>
    </xdr:from>
    <xdr:to>
      <xdr:col>2</xdr:col>
      <xdr:colOff>733425</xdr:colOff>
      <xdr:row>42</xdr:row>
      <xdr:rowOff>47625</xdr:rowOff>
    </xdr:to>
    <xdr:pic>
      <xdr:nvPicPr>
        <xdr:cNvPr id="3" name="Obraz 4" descr="znak_PROGRAM_REGIONALNY"/>
        <xdr:cNvPicPr preferRelativeResize="1">
          <a:picLocks noChangeAspect="1"/>
        </xdr:cNvPicPr>
      </xdr:nvPicPr>
      <xdr:blipFill>
        <a:blip r:embed="rId3"/>
        <a:srcRect l="6846" r="6846"/>
        <a:stretch>
          <a:fillRect/>
        </a:stretch>
      </xdr:blipFill>
      <xdr:spPr>
        <a:xfrm>
          <a:off x="695325" y="8820150"/>
          <a:ext cx="2095500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32</xdr:row>
      <xdr:rowOff>9525</xdr:rowOff>
    </xdr:from>
    <xdr:to>
      <xdr:col>12</xdr:col>
      <xdr:colOff>38100</xdr:colOff>
      <xdr:row>35</xdr:row>
      <xdr:rowOff>66675</xdr:rowOff>
    </xdr:to>
    <xdr:pic>
      <xdr:nvPicPr>
        <xdr:cNvPr id="1" name="Obraz 5" descr="h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7210425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30</xdr:row>
      <xdr:rowOff>47625</xdr:rowOff>
    </xdr:from>
    <xdr:to>
      <xdr:col>3</xdr:col>
      <xdr:colOff>85725</xdr:colOff>
      <xdr:row>36</xdr:row>
      <xdr:rowOff>114300</xdr:rowOff>
    </xdr:to>
    <xdr:pic>
      <xdr:nvPicPr>
        <xdr:cNvPr id="2" name="Obraz 4" descr="znak_PROGRAM_REGIONALNY"/>
        <xdr:cNvPicPr preferRelativeResize="1">
          <a:picLocks noChangeAspect="1"/>
        </xdr:cNvPicPr>
      </xdr:nvPicPr>
      <xdr:blipFill>
        <a:blip r:embed="rId2"/>
        <a:srcRect l="6846" r="6846"/>
        <a:stretch>
          <a:fillRect/>
        </a:stretch>
      </xdr:blipFill>
      <xdr:spPr>
        <a:xfrm>
          <a:off x="228600" y="6924675"/>
          <a:ext cx="22764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22</xdr:col>
      <xdr:colOff>0</xdr:colOff>
      <xdr:row>32</xdr:row>
      <xdr:rowOff>0</xdr:rowOff>
    </xdr:from>
    <xdr:to>
      <xdr:col>24</xdr:col>
      <xdr:colOff>238125</xdr:colOff>
      <xdr:row>35</xdr:row>
      <xdr:rowOff>28575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10900" y="720090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</xdr:colOff>
      <xdr:row>27</xdr:row>
      <xdr:rowOff>9525</xdr:rowOff>
    </xdr:from>
    <xdr:to>
      <xdr:col>11</xdr:col>
      <xdr:colOff>38100</xdr:colOff>
      <xdr:row>30</xdr:row>
      <xdr:rowOff>66675</xdr:rowOff>
    </xdr:to>
    <xdr:pic>
      <xdr:nvPicPr>
        <xdr:cNvPr id="1" name="Obraz 5" descr="her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6772275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25</xdr:row>
      <xdr:rowOff>47625</xdr:rowOff>
    </xdr:from>
    <xdr:to>
      <xdr:col>3</xdr:col>
      <xdr:colOff>85725</xdr:colOff>
      <xdr:row>31</xdr:row>
      <xdr:rowOff>114300</xdr:rowOff>
    </xdr:to>
    <xdr:pic>
      <xdr:nvPicPr>
        <xdr:cNvPr id="2" name="Obraz 4" descr="znak_PROGRAM_REGIONALNY"/>
        <xdr:cNvPicPr preferRelativeResize="1">
          <a:picLocks noChangeAspect="1"/>
        </xdr:cNvPicPr>
      </xdr:nvPicPr>
      <xdr:blipFill>
        <a:blip r:embed="rId2"/>
        <a:srcRect l="6846" r="6846"/>
        <a:stretch>
          <a:fillRect/>
        </a:stretch>
      </xdr:blipFill>
      <xdr:spPr>
        <a:xfrm>
          <a:off x="228600" y="6486525"/>
          <a:ext cx="22764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22</xdr:col>
      <xdr:colOff>0</xdr:colOff>
      <xdr:row>27</xdr:row>
      <xdr:rowOff>0</xdr:rowOff>
    </xdr:from>
    <xdr:to>
      <xdr:col>24</xdr:col>
      <xdr:colOff>238125</xdr:colOff>
      <xdr:row>30</xdr:row>
      <xdr:rowOff>28575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191750" y="676275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1562100</xdr:colOff>
      <xdr:row>41</xdr:row>
      <xdr:rowOff>9525</xdr:rowOff>
    </xdr:from>
    <xdr:to>
      <xdr:col>5</xdr:col>
      <xdr:colOff>228600</xdr:colOff>
      <xdr:row>47</xdr:row>
      <xdr:rowOff>76200</xdr:rowOff>
    </xdr:to>
    <xdr:pic>
      <xdr:nvPicPr>
        <xdr:cNvPr id="1" name="Obraz 4" descr="znak_PROGRAM_REGIONALNY"/>
        <xdr:cNvPicPr preferRelativeResize="1">
          <a:picLocks noChangeAspect="1"/>
        </xdr:cNvPicPr>
      </xdr:nvPicPr>
      <xdr:blipFill>
        <a:blip r:embed="rId1"/>
        <a:srcRect l="6846" r="6846"/>
        <a:stretch>
          <a:fillRect/>
        </a:stretch>
      </xdr:blipFill>
      <xdr:spPr>
        <a:xfrm>
          <a:off x="1781175" y="7877175"/>
          <a:ext cx="22764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absolute">
    <xdr:from>
      <xdr:col>9</xdr:col>
      <xdr:colOff>0</xdr:colOff>
      <xdr:row>42</xdr:row>
      <xdr:rowOff>76200</xdr:rowOff>
    </xdr:from>
    <xdr:to>
      <xdr:col>9</xdr:col>
      <xdr:colOff>447675</xdr:colOff>
      <xdr:row>45</xdr:row>
      <xdr:rowOff>133350</xdr:rowOff>
    </xdr:to>
    <xdr:pic>
      <xdr:nvPicPr>
        <xdr:cNvPr id="2" name="Obraz 5" descr="her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43550" y="8105775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15</xdr:col>
      <xdr:colOff>9525</xdr:colOff>
      <xdr:row>42</xdr:row>
      <xdr:rowOff>66675</xdr:rowOff>
    </xdr:from>
    <xdr:to>
      <xdr:col>17</xdr:col>
      <xdr:colOff>161925</xdr:colOff>
      <xdr:row>45</xdr:row>
      <xdr:rowOff>95250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15300" y="8096250"/>
          <a:ext cx="8763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1209675</xdr:colOff>
      <xdr:row>30</xdr:row>
      <xdr:rowOff>180975</xdr:rowOff>
    </xdr:from>
    <xdr:to>
      <xdr:col>6</xdr:col>
      <xdr:colOff>0</xdr:colOff>
      <xdr:row>32</xdr:row>
      <xdr:rowOff>104775</xdr:rowOff>
    </xdr:to>
    <xdr:sp>
      <xdr:nvSpPr>
        <xdr:cNvPr id="1" name="Text Box 101"/>
        <xdr:cNvSpPr txBox="1">
          <a:spLocks noChangeArrowheads="1"/>
        </xdr:cNvSpPr>
      </xdr:nvSpPr>
      <xdr:spPr>
        <a:xfrm>
          <a:off x="5619750" y="6276975"/>
          <a:ext cx="3333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0</xdr:col>
      <xdr:colOff>0</xdr:colOff>
      <xdr:row>26</xdr:row>
      <xdr:rowOff>561975</xdr:rowOff>
    </xdr:from>
    <xdr:to>
      <xdr:col>3</xdr:col>
      <xdr:colOff>371475</xdr:colOff>
      <xdr:row>32</xdr:row>
      <xdr:rowOff>47625</xdr:rowOff>
    </xdr:to>
    <xdr:sp>
      <xdr:nvSpPr>
        <xdr:cNvPr id="2" name="Text Box 100"/>
        <xdr:cNvSpPr txBox="1">
          <a:spLocks noChangeArrowheads="1"/>
        </xdr:cNvSpPr>
      </xdr:nvSpPr>
      <xdr:spPr>
        <a:xfrm>
          <a:off x="0" y="5629275"/>
          <a:ext cx="280035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 editAs="oneCell">
    <xdr:from>
      <xdr:col>1</xdr:col>
      <xdr:colOff>1581150</xdr:colOff>
      <xdr:row>30</xdr:row>
      <xdr:rowOff>0</xdr:rowOff>
    </xdr:from>
    <xdr:to>
      <xdr:col>14</xdr:col>
      <xdr:colOff>228600</xdr:colOff>
      <xdr:row>35</xdr:row>
      <xdr:rowOff>104775</xdr:rowOff>
    </xdr:to>
    <xdr:pic>
      <xdr:nvPicPr>
        <xdr:cNvPr id="3" name="Obraz 4" descr="zestawienie-znaków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275" y="6096000"/>
          <a:ext cx="72485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4"/>
  <sheetViews>
    <sheetView view="pageLayout" zoomScaleSheetLayoutView="100" workbookViewId="0" topLeftCell="A13">
      <selection activeCell="A7" sqref="A7:B7"/>
    </sheetView>
  </sheetViews>
  <sheetFormatPr defaultColWidth="9.140625" defaultRowHeight="12.75"/>
  <cols>
    <col min="1" max="1" width="10.421875" style="1" customWidth="1"/>
    <col min="2" max="2" width="20.421875" style="1" customWidth="1"/>
    <col min="3" max="3" width="13.8515625" style="1" customWidth="1"/>
    <col min="4" max="4" width="13.421875" style="1" customWidth="1"/>
    <col min="5" max="6" width="11.7109375" style="1" customWidth="1"/>
    <col min="7" max="7" width="14.57421875" style="1" customWidth="1"/>
    <col min="8" max="8" width="17.00390625" style="1" customWidth="1"/>
    <col min="9" max="9" width="2.7109375" style="1" customWidth="1"/>
    <col min="10" max="10" width="2.8515625" style="1" customWidth="1"/>
    <col min="11" max="11" width="3.8515625" style="1" customWidth="1"/>
    <col min="12" max="12" width="3.00390625" style="1" customWidth="1"/>
    <col min="13" max="13" width="2.28125" style="1" customWidth="1"/>
    <col min="14" max="14" width="3.421875" style="1" customWidth="1"/>
    <col min="15" max="15" width="3.140625" style="1" customWidth="1"/>
    <col min="16" max="16" width="4.140625" style="1" customWidth="1"/>
    <col min="17" max="17" width="2.28125" style="1" customWidth="1"/>
    <col min="18" max="18" width="4.7109375" style="1" customWidth="1"/>
    <col min="19" max="19" width="3.28125" style="1" customWidth="1"/>
    <col min="20" max="20" width="2.140625" style="1" customWidth="1"/>
    <col min="21" max="21" width="4.140625" style="1" customWidth="1"/>
    <col min="22" max="22" width="3.28125" style="1" customWidth="1"/>
    <col min="23" max="23" width="3.00390625" style="1" customWidth="1"/>
    <col min="24" max="24" width="4.57421875" style="1" customWidth="1"/>
    <col min="25" max="25" width="3.28125" style="1" customWidth="1"/>
    <col min="26" max="26" width="3.421875" style="1" customWidth="1"/>
    <col min="27" max="27" width="4.421875" style="1" customWidth="1"/>
    <col min="28" max="28" width="4.28125" style="1" customWidth="1"/>
    <col min="29" max="29" width="3.28125" style="1" customWidth="1"/>
    <col min="30" max="30" width="5.00390625" style="1" customWidth="1"/>
    <col min="31" max="31" width="2.8515625" style="1" customWidth="1"/>
    <col min="32" max="32" width="3.7109375" style="1" customWidth="1"/>
    <col min="33" max="33" width="3.57421875" style="1" customWidth="1"/>
    <col min="34" max="34" width="3.28125" style="1" customWidth="1"/>
    <col min="35" max="35" width="3.8515625" style="1" customWidth="1"/>
    <col min="36" max="36" width="3.00390625" style="1" customWidth="1"/>
    <col min="37" max="37" width="3.7109375" style="1" customWidth="1"/>
    <col min="38" max="38" width="5.140625" style="1" customWidth="1"/>
    <col min="39" max="39" width="3.421875" style="1" customWidth="1"/>
    <col min="40" max="40" width="3.7109375" style="1" customWidth="1"/>
    <col min="41" max="42" width="3.421875" style="1" customWidth="1"/>
    <col min="43" max="43" width="3.28125" style="1" customWidth="1"/>
    <col min="44" max="44" width="2.8515625" style="1" customWidth="1"/>
    <col min="45" max="16384" width="9.140625" style="1" customWidth="1"/>
  </cols>
  <sheetData>
    <row r="1" spans="1:44" ht="26.25" customHeight="1">
      <c r="A1" s="198" t="s">
        <v>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9"/>
      <c r="AH1" s="199"/>
      <c r="AI1" s="199"/>
      <c r="AJ1" s="199"/>
      <c r="AK1" s="199"/>
      <c r="AL1" s="199"/>
      <c r="AM1" s="199"/>
      <c r="AN1" s="199"/>
      <c r="AO1" s="199"/>
      <c r="AP1" s="199"/>
      <c r="AQ1" s="199"/>
      <c r="AR1" s="199"/>
    </row>
    <row r="2" spans="1:44" ht="33.75" customHeight="1">
      <c r="A2" s="200" t="s">
        <v>29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199"/>
      <c r="AH2" s="199"/>
      <c r="AI2" s="199"/>
      <c r="AJ2" s="199"/>
      <c r="AK2" s="199"/>
      <c r="AL2" s="199"/>
      <c r="AM2" s="199"/>
      <c r="AN2" s="199"/>
      <c r="AO2" s="199"/>
      <c r="AP2" s="199"/>
      <c r="AQ2" s="199"/>
      <c r="AR2" s="199"/>
    </row>
    <row r="3" spans="1:44" ht="25.5" customHeight="1">
      <c r="A3" s="205" t="s">
        <v>1</v>
      </c>
      <c r="B3" s="205"/>
      <c r="C3" s="206"/>
      <c r="D3" s="206"/>
      <c r="E3" s="206"/>
      <c r="F3" s="206"/>
      <c r="G3" s="206"/>
      <c r="H3" s="206"/>
      <c r="I3" s="207" t="s">
        <v>2</v>
      </c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199"/>
      <c r="AH3" s="199"/>
      <c r="AI3" s="199"/>
      <c r="AJ3" s="199"/>
      <c r="AK3" s="199"/>
      <c r="AL3" s="199"/>
      <c r="AM3" s="199"/>
      <c r="AN3" s="199"/>
      <c r="AO3" s="199"/>
      <c r="AP3" s="199"/>
      <c r="AQ3" s="199"/>
      <c r="AR3" s="199"/>
    </row>
    <row r="4" spans="1:44" ht="20.25" customHeight="1">
      <c r="A4" s="201" t="s">
        <v>3</v>
      </c>
      <c r="B4" s="201"/>
      <c r="C4" s="202"/>
      <c r="D4" s="202"/>
      <c r="E4" s="202"/>
      <c r="F4" s="202"/>
      <c r="G4" s="202"/>
      <c r="H4" s="202"/>
      <c r="I4" s="203" t="s">
        <v>3</v>
      </c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4"/>
      <c r="AN4" s="204"/>
      <c r="AO4" s="204"/>
      <c r="AP4" s="204"/>
      <c r="AQ4" s="204"/>
      <c r="AR4" s="204"/>
    </row>
    <row r="5" spans="1:44" ht="15.75">
      <c r="A5" s="201" t="s">
        <v>4</v>
      </c>
      <c r="B5" s="201"/>
      <c r="C5" s="202"/>
      <c r="D5" s="202"/>
      <c r="E5" s="202"/>
      <c r="F5" s="202"/>
      <c r="G5" s="202"/>
      <c r="H5" s="202"/>
      <c r="I5" s="203" t="s">
        <v>4</v>
      </c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4"/>
      <c r="W5" s="204"/>
      <c r="X5" s="204"/>
      <c r="Y5" s="204"/>
      <c r="Z5" s="204"/>
      <c r="AA5" s="204"/>
      <c r="AB5" s="204"/>
      <c r="AC5" s="204"/>
      <c r="AD5" s="204"/>
      <c r="AE5" s="204"/>
      <c r="AF5" s="204"/>
      <c r="AG5" s="204"/>
      <c r="AH5" s="204"/>
      <c r="AI5" s="204"/>
      <c r="AJ5" s="204"/>
      <c r="AK5" s="204"/>
      <c r="AL5" s="204"/>
      <c r="AM5" s="204"/>
      <c r="AN5" s="204"/>
      <c r="AO5" s="204"/>
      <c r="AP5" s="204"/>
      <c r="AQ5" s="204"/>
      <c r="AR5" s="204"/>
    </row>
    <row r="6" spans="1:44" ht="15.75">
      <c r="A6" s="201" t="s">
        <v>5</v>
      </c>
      <c r="B6" s="201"/>
      <c r="C6" s="206"/>
      <c r="D6" s="206"/>
      <c r="E6" s="206"/>
      <c r="F6" s="206"/>
      <c r="G6" s="206"/>
      <c r="H6" s="206"/>
      <c r="I6" s="203" t="s">
        <v>5</v>
      </c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4"/>
      <c r="W6" s="204"/>
      <c r="X6" s="204"/>
      <c r="Y6" s="204"/>
      <c r="Z6" s="204"/>
      <c r="AA6" s="204"/>
      <c r="AB6" s="204"/>
      <c r="AC6" s="204"/>
      <c r="AD6" s="204"/>
      <c r="AE6" s="204"/>
      <c r="AF6" s="204"/>
      <c r="AG6" s="204"/>
      <c r="AH6" s="204"/>
      <c r="AI6" s="204"/>
      <c r="AJ6" s="204"/>
      <c r="AK6" s="204"/>
      <c r="AL6" s="204"/>
      <c r="AM6" s="204"/>
      <c r="AN6" s="204"/>
      <c r="AO6" s="204"/>
      <c r="AP6" s="204"/>
      <c r="AQ6" s="204"/>
      <c r="AR6" s="204"/>
    </row>
    <row r="7" spans="1:44" ht="39.75" customHeight="1">
      <c r="A7" s="201" t="s">
        <v>6</v>
      </c>
      <c r="B7" s="201"/>
      <c r="C7" s="202"/>
      <c r="D7" s="202"/>
      <c r="E7" s="202"/>
      <c r="F7" s="202"/>
      <c r="G7" s="202"/>
      <c r="H7" s="202"/>
      <c r="I7" s="203" t="s">
        <v>6</v>
      </c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4"/>
      <c r="W7" s="204"/>
      <c r="X7" s="204"/>
      <c r="Y7" s="204"/>
      <c r="Z7" s="204"/>
      <c r="AA7" s="204"/>
      <c r="AB7" s="204"/>
      <c r="AC7" s="204"/>
      <c r="AD7" s="204"/>
      <c r="AE7" s="204"/>
      <c r="AF7" s="204"/>
      <c r="AG7" s="204"/>
      <c r="AH7" s="204"/>
      <c r="AI7" s="204"/>
      <c r="AJ7" s="204"/>
      <c r="AK7" s="204"/>
      <c r="AL7" s="204"/>
      <c r="AM7" s="204"/>
      <c r="AN7" s="204"/>
      <c r="AO7" s="204"/>
      <c r="AP7" s="204"/>
      <c r="AQ7" s="204"/>
      <c r="AR7" s="204"/>
    </row>
    <row r="8" spans="1:44" ht="66.75" customHeight="1">
      <c r="A8" s="208" t="s">
        <v>7</v>
      </c>
      <c r="B8" s="209" t="s">
        <v>30</v>
      </c>
      <c r="C8" s="210" t="s">
        <v>8</v>
      </c>
      <c r="D8" s="210"/>
      <c r="E8" s="211" t="s">
        <v>9</v>
      </c>
      <c r="F8" s="211"/>
      <c r="G8" s="212" t="s">
        <v>10</v>
      </c>
      <c r="H8" s="212"/>
      <c r="I8" s="210" t="s">
        <v>11</v>
      </c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2" t="s">
        <v>12</v>
      </c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 t="s">
        <v>13</v>
      </c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</row>
    <row r="9" spans="1:44" ht="18.75" customHeight="1" thickBot="1">
      <c r="A9" s="208"/>
      <c r="B9" s="208"/>
      <c r="C9" s="220" t="s">
        <v>14</v>
      </c>
      <c r="D9" s="221" t="s">
        <v>15</v>
      </c>
      <c r="E9" s="221" t="s">
        <v>14</v>
      </c>
      <c r="F9" s="221" t="s">
        <v>15</v>
      </c>
      <c r="G9" s="221" t="s">
        <v>14</v>
      </c>
      <c r="H9" s="222" t="s">
        <v>15</v>
      </c>
      <c r="I9" s="227" t="s">
        <v>16</v>
      </c>
      <c r="J9" s="227"/>
      <c r="K9" s="227"/>
      <c r="L9" s="213" t="s">
        <v>17</v>
      </c>
      <c r="M9" s="213"/>
      <c r="N9" s="213"/>
      <c r="O9" s="213" t="s">
        <v>18</v>
      </c>
      <c r="P9" s="213"/>
      <c r="Q9" s="213"/>
      <c r="R9" s="213" t="s">
        <v>19</v>
      </c>
      <c r="S9" s="213"/>
      <c r="T9" s="213"/>
      <c r="U9" s="213" t="s">
        <v>16</v>
      </c>
      <c r="V9" s="213"/>
      <c r="W9" s="213"/>
      <c r="X9" s="213" t="s">
        <v>17</v>
      </c>
      <c r="Y9" s="213"/>
      <c r="Z9" s="213"/>
      <c r="AA9" s="213" t="s">
        <v>18</v>
      </c>
      <c r="AB9" s="213"/>
      <c r="AC9" s="213"/>
      <c r="AD9" s="223" t="s">
        <v>19</v>
      </c>
      <c r="AE9" s="223"/>
      <c r="AF9" s="223"/>
      <c r="AG9" s="213" t="s">
        <v>16</v>
      </c>
      <c r="AH9" s="213"/>
      <c r="AI9" s="213"/>
      <c r="AJ9" s="213" t="s">
        <v>17</v>
      </c>
      <c r="AK9" s="213"/>
      <c r="AL9" s="213"/>
      <c r="AM9" s="213" t="s">
        <v>18</v>
      </c>
      <c r="AN9" s="213"/>
      <c r="AO9" s="213"/>
      <c r="AP9" s="223" t="s">
        <v>19</v>
      </c>
      <c r="AQ9" s="223"/>
      <c r="AR9" s="223"/>
    </row>
    <row r="10" spans="1:44" ht="21" customHeight="1" thickBot="1">
      <c r="A10" s="208"/>
      <c r="B10" s="208"/>
      <c r="C10" s="220"/>
      <c r="D10" s="221"/>
      <c r="E10" s="221"/>
      <c r="F10" s="221"/>
      <c r="G10" s="221"/>
      <c r="H10" s="222"/>
      <c r="I10" s="214"/>
      <c r="J10" s="215"/>
      <c r="K10" s="216"/>
      <c r="L10" s="217"/>
      <c r="M10" s="218"/>
      <c r="N10" s="219"/>
      <c r="O10" s="217"/>
      <c r="P10" s="288"/>
      <c r="Q10" s="289"/>
      <c r="R10" s="217"/>
      <c r="S10" s="218"/>
      <c r="T10" s="219"/>
      <c r="U10" s="217"/>
      <c r="V10" s="290"/>
      <c r="W10" s="291"/>
      <c r="X10" s="228"/>
      <c r="Y10" s="229"/>
      <c r="Z10" s="230"/>
      <c r="AA10" s="228"/>
      <c r="AB10" s="229"/>
      <c r="AC10" s="230"/>
      <c r="AD10" s="228"/>
      <c r="AE10" s="283"/>
      <c r="AF10" s="284"/>
      <c r="AG10" s="292"/>
      <c r="AH10" s="293"/>
      <c r="AI10" s="294"/>
      <c r="AJ10" s="224"/>
      <c r="AK10" s="225"/>
      <c r="AL10" s="295"/>
      <c r="AM10" s="224"/>
      <c r="AN10" s="225"/>
      <c r="AO10" s="295"/>
      <c r="AP10" s="224"/>
      <c r="AQ10" s="225"/>
      <c r="AR10" s="226"/>
    </row>
    <row r="11" spans="1:44" s="2" customFormat="1" ht="14.25" customHeight="1" thickBot="1">
      <c r="A11" s="231" t="s">
        <v>20</v>
      </c>
      <c r="B11" s="231"/>
      <c r="C11" s="231"/>
      <c r="D11" s="231"/>
      <c r="E11" s="231"/>
      <c r="F11" s="231"/>
      <c r="G11" s="231"/>
      <c r="H11" s="232"/>
      <c r="I11" s="238"/>
      <c r="J11" s="239"/>
      <c r="K11" s="239"/>
      <c r="L11" s="240"/>
      <c r="M11" s="240"/>
      <c r="N11" s="240"/>
      <c r="O11" s="240"/>
      <c r="P11" s="240"/>
      <c r="Q11" s="240"/>
      <c r="R11" s="240"/>
      <c r="S11" s="240"/>
      <c r="T11" s="241"/>
      <c r="U11" s="238"/>
      <c r="V11" s="240"/>
      <c r="W11" s="240"/>
      <c r="X11" s="240"/>
      <c r="Y11" s="240"/>
      <c r="Z11" s="240"/>
      <c r="AA11" s="240"/>
      <c r="AB11" s="240"/>
      <c r="AC11" s="240"/>
      <c r="AD11" s="240"/>
      <c r="AE11" s="240"/>
      <c r="AF11" s="241"/>
      <c r="AG11" s="285"/>
      <c r="AH11" s="285"/>
      <c r="AI11" s="285"/>
      <c r="AJ11" s="286"/>
      <c r="AK11" s="286"/>
      <c r="AL11" s="286"/>
      <c r="AM11" s="286"/>
      <c r="AN11" s="286"/>
      <c r="AO11" s="286"/>
      <c r="AP11" s="286"/>
      <c r="AQ11" s="286"/>
      <c r="AR11" s="287"/>
    </row>
    <row r="12" spans="1:44" ht="12.75" customHeight="1">
      <c r="A12" s="233" t="s">
        <v>21</v>
      </c>
      <c r="B12" s="233"/>
      <c r="C12" s="234">
        <v>0</v>
      </c>
      <c r="D12" s="234">
        <f>C12+412172.58</f>
        <v>412172.58</v>
      </c>
      <c r="E12" s="234">
        <f>C12</f>
        <v>0</v>
      </c>
      <c r="F12" s="234">
        <f>D12</f>
        <v>412172.58</v>
      </c>
      <c r="G12" s="234">
        <f>E12</f>
        <v>0</v>
      </c>
      <c r="H12" s="245">
        <f>F12</f>
        <v>412172.58</v>
      </c>
      <c r="I12" s="250"/>
      <c r="J12" s="251"/>
      <c r="K12" s="251"/>
      <c r="L12" s="247"/>
      <c r="M12" s="247"/>
      <c r="N12" s="247"/>
      <c r="O12" s="254" t="s">
        <v>22</v>
      </c>
      <c r="P12" s="255"/>
      <c r="Q12" s="255"/>
      <c r="R12" s="247"/>
      <c r="S12" s="248"/>
      <c r="T12" s="248"/>
      <c r="U12" s="37"/>
      <c r="V12" s="6"/>
      <c r="W12" s="5"/>
      <c r="X12" s="6"/>
      <c r="Y12" s="6"/>
      <c r="Z12" s="6"/>
      <c r="AA12" s="7"/>
      <c r="AB12" s="7"/>
      <c r="AC12" s="7"/>
      <c r="AD12" s="7"/>
      <c r="AE12" s="5"/>
      <c r="AF12" s="8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.75" customHeight="1">
      <c r="A13" s="233"/>
      <c r="B13" s="233"/>
      <c r="C13" s="234"/>
      <c r="D13" s="234"/>
      <c r="E13" s="234">
        <v>1940231.64</v>
      </c>
      <c r="F13" s="234">
        <v>2367082.6008</v>
      </c>
      <c r="G13" s="234"/>
      <c r="H13" s="245"/>
      <c r="I13" s="252"/>
      <c r="J13" s="253"/>
      <c r="K13" s="253"/>
      <c r="L13" s="249"/>
      <c r="M13" s="249"/>
      <c r="N13" s="249"/>
      <c r="O13" s="256"/>
      <c r="P13" s="256"/>
      <c r="Q13" s="256"/>
      <c r="R13" s="249"/>
      <c r="S13" s="249"/>
      <c r="T13" s="249"/>
      <c r="U13" s="246">
        <v>0</v>
      </c>
      <c r="V13" s="243"/>
      <c r="W13" s="243"/>
      <c r="X13" s="235">
        <f>833074.38-81398.26</f>
        <v>751676.12</v>
      </c>
      <c r="Y13" s="235"/>
      <c r="Z13" s="235"/>
      <c r="AA13"/>
      <c r="AB13" s="10"/>
      <c r="AC13" s="10"/>
      <c r="AD13" s="236"/>
      <c r="AE13" s="236"/>
      <c r="AF13" s="236"/>
      <c r="AG13" s="244"/>
      <c r="AH13" s="244"/>
      <c r="AI13" s="244"/>
      <c r="AJ13" s="237"/>
      <c r="AK13" s="237"/>
      <c r="AL13" s="237"/>
      <c r="AM13" s="13"/>
      <c r="AN13" s="12"/>
      <c r="AO13" s="12"/>
      <c r="AP13" s="242"/>
      <c r="AQ13" s="242"/>
      <c r="AR13" s="242"/>
    </row>
    <row r="14" spans="1:44" ht="12.75">
      <c r="A14" s="233" t="s">
        <v>23</v>
      </c>
      <c r="B14" s="233"/>
      <c r="C14" s="234">
        <v>0</v>
      </c>
      <c r="D14" s="234">
        <f>C14+458019.24</f>
        <v>458019.24</v>
      </c>
      <c r="E14" s="234">
        <f>C14</f>
        <v>0</v>
      </c>
      <c r="F14" s="234">
        <f>D14</f>
        <v>458019.24</v>
      </c>
      <c r="G14" s="234">
        <f>E14</f>
        <v>0</v>
      </c>
      <c r="H14" s="257">
        <f>F14</f>
        <v>458019.24</v>
      </c>
      <c r="I14" s="258"/>
      <c r="J14" s="259"/>
      <c r="K14" s="260"/>
      <c r="L14" s="266"/>
      <c r="M14" s="251"/>
      <c r="N14" s="267"/>
      <c r="O14" s="266"/>
      <c r="P14" s="251"/>
      <c r="Q14" s="267"/>
      <c r="R14" s="266"/>
      <c r="S14" s="251"/>
      <c r="T14" s="267"/>
      <c r="U14" s="10"/>
      <c r="V14" s="10"/>
      <c r="W14" s="10"/>
      <c r="X14" s="15"/>
      <c r="Y14" s="15"/>
      <c r="Z14" s="15"/>
      <c r="AA14" s="15"/>
      <c r="AB14" s="15"/>
      <c r="AC14" s="15"/>
      <c r="AD14" s="16"/>
      <c r="AE14" s="10"/>
      <c r="AF14" s="11"/>
      <c r="AG14" s="12"/>
      <c r="AH14" s="12"/>
      <c r="AI14" s="12"/>
      <c r="AJ14" s="16"/>
      <c r="AK14" s="16"/>
      <c r="AL14" s="16"/>
      <c r="AM14" s="16"/>
      <c r="AN14" s="16"/>
      <c r="AO14" s="16"/>
      <c r="AP14" s="16"/>
      <c r="AQ14" s="12"/>
      <c r="AR14" s="14"/>
    </row>
    <row r="15" spans="1:44" ht="12.75">
      <c r="A15" s="233"/>
      <c r="B15" s="233"/>
      <c r="C15" s="234"/>
      <c r="D15" s="234"/>
      <c r="E15" s="234">
        <v>2938040.62</v>
      </c>
      <c r="F15" s="234">
        <v>3584409.5563999997</v>
      </c>
      <c r="G15" s="234"/>
      <c r="H15" s="257"/>
      <c r="I15" s="252"/>
      <c r="J15" s="253"/>
      <c r="K15" s="261"/>
      <c r="L15" s="268"/>
      <c r="M15" s="253"/>
      <c r="N15" s="261"/>
      <c r="O15" s="268"/>
      <c r="P15" s="253"/>
      <c r="Q15" s="261"/>
      <c r="R15" s="268"/>
      <c r="S15" s="253"/>
      <c r="T15" s="261"/>
      <c r="U15" s="243"/>
      <c r="V15" s="243"/>
      <c r="W15" s="243"/>
      <c r="X15" s="243">
        <v>0</v>
      </c>
      <c r="Y15" s="243"/>
      <c r="Z15" s="243"/>
      <c r="AA15" s="243">
        <f>1880346.01-1044484.71</f>
        <v>835861.3</v>
      </c>
      <c r="AB15" s="243"/>
      <c r="AC15" s="243"/>
      <c r="AD15" s="17"/>
      <c r="AE15" s="18"/>
      <c r="AF15" s="19"/>
      <c r="AG15" s="244"/>
      <c r="AH15" s="244"/>
      <c r="AI15" s="244"/>
      <c r="AJ15" s="244"/>
      <c r="AK15" s="244"/>
      <c r="AL15" s="244"/>
      <c r="AM15" s="244"/>
      <c r="AN15" s="244"/>
      <c r="AO15" s="244"/>
      <c r="AP15" s="20"/>
      <c r="AQ15" s="21"/>
      <c r="AR15" s="14"/>
    </row>
    <row r="16" spans="1:44" ht="12.75">
      <c r="A16" s="233" t="s">
        <v>24</v>
      </c>
      <c r="B16" s="233"/>
      <c r="C16" s="234">
        <v>0</v>
      </c>
      <c r="D16" s="234">
        <f>C16+198360.65</f>
        <v>198360.65</v>
      </c>
      <c r="E16" s="234"/>
      <c r="F16" s="234"/>
      <c r="G16" s="234">
        <f>C16</f>
        <v>0</v>
      </c>
      <c r="H16" s="245">
        <f>D16</f>
        <v>198360.65</v>
      </c>
      <c r="I16" s="258"/>
      <c r="J16" s="259"/>
      <c r="K16" s="260"/>
      <c r="L16" s="269"/>
      <c r="M16" s="259"/>
      <c r="N16" s="260"/>
      <c r="O16" s="269"/>
      <c r="P16" s="259"/>
      <c r="Q16" s="260"/>
      <c r="R16" s="269"/>
      <c r="S16" s="259"/>
      <c r="T16" s="260"/>
      <c r="U16" s="10"/>
      <c r="V16" s="10"/>
      <c r="W16" s="10"/>
      <c r="X16" s="10"/>
      <c r="Y16" s="10"/>
      <c r="Z16" s="10"/>
      <c r="AA16" s="10"/>
      <c r="AB16" s="10"/>
      <c r="AC16" s="12"/>
      <c r="AD16" s="12"/>
      <c r="AE16" s="10"/>
      <c r="AF16" s="11"/>
      <c r="AG16" s="12"/>
      <c r="AH16" s="12"/>
      <c r="AI16" s="12"/>
      <c r="AJ16" s="22"/>
      <c r="AK16" s="12"/>
      <c r="AL16" s="12"/>
      <c r="AM16" s="12"/>
      <c r="AN16" s="12"/>
      <c r="AO16" s="12"/>
      <c r="AP16" s="12"/>
      <c r="AQ16" s="23"/>
      <c r="AR16" s="14"/>
    </row>
    <row r="17" spans="1:44" ht="19.5" customHeight="1" thickBot="1">
      <c r="A17" s="233"/>
      <c r="B17" s="233"/>
      <c r="C17" s="234"/>
      <c r="D17" s="234"/>
      <c r="E17" s="234"/>
      <c r="F17" s="234"/>
      <c r="G17" s="234"/>
      <c r="H17" s="245"/>
      <c r="I17" s="263"/>
      <c r="J17" s="264"/>
      <c r="K17" s="265"/>
      <c r="L17" s="270"/>
      <c r="M17" s="264"/>
      <c r="N17" s="265"/>
      <c r="O17" s="270"/>
      <c r="P17" s="264"/>
      <c r="Q17" s="265"/>
      <c r="R17" s="270"/>
      <c r="S17" s="264"/>
      <c r="T17" s="265"/>
      <c r="U17" s="243"/>
      <c r="V17" s="243"/>
      <c r="W17" s="243"/>
      <c r="X17" s="243"/>
      <c r="Y17" s="243"/>
      <c r="Z17" s="243"/>
      <c r="AA17" s="243"/>
      <c r="AB17" s="243"/>
      <c r="AC17" s="243"/>
      <c r="AD17" s="236"/>
      <c r="AE17" s="236"/>
      <c r="AF17" s="236"/>
      <c r="AG17" s="244"/>
      <c r="AH17" s="244"/>
      <c r="AI17" s="244"/>
      <c r="AJ17" s="244">
        <v>0</v>
      </c>
      <c r="AK17" s="244"/>
      <c r="AL17" s="244"/>
      <c r="AM17" s="244"/>
      <c r="AN17" s="244"/>
      <c r="AO17" s="244"/>
      <c r="AP17" s="242"/>
      <c r="AQ17" s="242"/>
      <c r="AR17" s="242"/>
    </row>
    <row r="18" spans="1:44" ht="17.25" customHeight="1" thickBot="1">
      <c r="A18" s="272" t="s">
        <v>25</v>
      </c>
      <c r="B18" s="272"/>
      <c r="C18" s="24">
        <f>SUM(C12:C17)</f>
        <v>0</v>
      </c>
      <c r="D18" s="24">
        <f>SUM(D12:D17)</f>
        <v>1068552.47</v>
      </c>
      <c r="E18" s="24">
        <f>SUM(E12+E14+E16)</f>
        <v>0</v>
      </c>
      <c r="F18" s="24">
        <f>SUM(F12+F14+F16)</f>
        <v>870191.8200000001</v>
      </c>
      <c r="G18" s="24">
        <f>SUM(G12:G17)</f>
        <v>0</v>
      </c>
      <c r="H18" s="24">
        <f>SUM(H12:H17)</f>
        <v>1068552.47</v>
      </c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262"/>
      <c r="AH18" s="262"/>
      <c r="AI18" s="262"/>
      <c r="AJ18" s="262"/>
      <c r="AK18" s="262"/>
      <c r="AL18" s="262"/>
      <c r="AM18" s="262"/>
      <c r="AN18" s="262"/>
      <c r="AO18" s="262"/>
      <c r="AP18" s="262"/>
      <c r="AQ18" s="262"/>
      <c r="AR18" s="262"/>
    </row>
    <row r="19" spans="1:44" ht="12.75">
      <c r="A19" s="273" t="s">
        <v>26</v>
      </c>
      <c r="B19" s="273"/>
      <c r="C19" s="273"/>
      <c r="D19" s="273"/>
      <c r="E19" s="273"/>
      <c r="F19" s="273"/>
      <c r="G19" s="273"/>
      <c r="H19" s="273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262"/>
      <c r="AH19" s="262"/>
      <c r="AI19" s="262"/>
      <c r="AJ19" s="262"/>
      <c r="AK19" s="262"/>
      <c r="AL19" s="262"/>
      <c r="AM19" s="262"/>
      <c r="AN19" s="262"/>
      <c r="AO19" s="262"/>
      <c r="AP19" s="262"/>
      <c r="AQ19" s="262"/>
      <c r="AR19" s="262"/>
    </row>
    <row r="20" spans="1:44" ht="15" customHeight="1">
      <c r="A20" s="233" t="str">
        <f>A12</f>
        <v>1.</v>
      </c>
      <c r="B20" s="233"/>
      <c r="C20" s="234">
        <v>0</v>
      </c>
      <c r="D20" s="234">
        <v>0</v>
      </c>
      <c r="E20" s="234">
        <v>0</v>
      </c>
      <c r="F20" s="234">
        <v>0</v>
      </c>
      <c r="G20" s="234">
        <f>E20</f>
        <v>0</v>
      </c>
      <c r="H20" s="282">
        <f>F20</f>
        <v>0</v>
      </c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6"/>
      <c r="V20" s="25"/>
      <c r="W20" s="25"/>
      <c r="X20" s="26"/>
      <c r="Y20" s="26"/>
      <c r="Z20" s="27"/>
      <c r="AA20" s="25"/>
      <c r="AB20" s="25"/>
      <c r="AC20" s="25"/>
      <c r="AD20" s="25"/>
      <c r="AE20" s="25"/>
      <c r="AF20" s="25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</row>
    <row r="21" spans="1:44" ht="15" customHeight="1">
      <c r="A21" s="233"/>
      <c r="B21" s="233"/>
      <c r="C21" s="234"/>
      <c r="D21" s="234"/>
      <c r="E21" s="234"/>
      <c r="F21" s="234"/>
      <c r="G21" s="234"/>
      <c r="H21" s="282">
        <f>F21</f>
        <v>0</v>
      </c>
      <c r="I21" s="271"/>
      <c r="J21" s="271"/>
      <c r="K21" s="271"/>
      <c r="L21" s="271"/>
      <c r="M21" s="271"/>
      <c r="N21" s="271"/>
      <c r="O21" s="271"/>
      <c r="P21" s="271"/>
      <c r="Q21" s="271"/>
      <c r="R21" s="271"/>
      <c r="S21" s="271"/>
      <c r="T21" s="271"/>
      <c r="U21" s="271"/>
      <c r="V21" s="271"/>
      <c r="W21" s="271"/>
      <c r="X21" s="271">
        <v>0</v>
      </c>
      <c r="Y21" s="271"/>
      <c r="Z21" s="271"/>
      <c r="AA21" s="271"/>
      <c r="AB21" s="271"/>
      <c r="AC21" s="271"/>
      <c r="AD21" s="271"/>
      <c r="AE21" s="271"/>
      <c r="AF21" s="271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</row>
    <row r="22" spans="1:44" ht="16.5" customHeight="1">
      <c r="A22" s="280" t="str">
        <f>A14</f>
        <v>2.</v>
      </c>
      <c r="B22" s="281"/>
      <c r="C22" s="282">
        <v>0</v>
      </c>
      <c r="D22" s="282">
        <v>0</v>
      </c>
      <c r="E22" s="282">
        <v>0</v>
      </c>
      <c r="F22" s="282">
        <v>0</v>
      </c>
      <c r="G22" s="282">
        <f>E22</f>
        <v>0</v>
      </c>
      <c r="H22" s="282">
        <f>F22</f>
        <v>0</v>
      </c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  <c r="AC22" s="30"/>
      <c r="AD22" s="30"/>
      <c r="AE22" s="28"/>
      <c r="AF22" s="28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</row>
    <row r="23" spans="1:44" ht="15" customHeight="1">
      <c r="A23" s="280"/>
      <c r="B23" s="280"/>
      <c r="C23" s="282"/>
      <c r="D23" s="282"/>
      <c r="E23" s="282"/>
      <c r="F23" s="282"/>
      <c r="G23" s="282"/>
      <c r="H23" s="282"/>
      <c r="I23" s="271"/>
      <c r="J23" s="271"/>
      <c r="K23" s="271"/>
      <c r="L23" s="271"/>
      <c r="M23" s="271"/>
      <c r="N23" s="271"/>
      <c r="O23" s="271"/>
      <c r="P23" s="271"/>
      <c r="Q23" s="271"/>
      <c r="R23" s="271"/>
      <c r="S23" s="271"/>
      <c r="T23" s="271"/>
      <c r="U23" s="271"/>
      <c r="V23" s="271"/>
      <c r="W23" s="271"/>
      <c r="X23" s="271"/>
      <c r="Y23" s="271"/>
      <c r="Z23" s="271"/>
      <c r="AA23" s="277"/>
      <c r="AB23" s="277"/>
      <c r="AC23" s="277"/>
      <c r="AD23" s="271">
        <v>0</v>
      </c>
      <c r="AE23" s="271"/>
      <c r="AF23" s="271"/>
      <c r="AG23" s="274"/>
      <c r="AH23" s="274"/>
      <c r="AI23" s="274"/>
      <c r="AJ23" s="274"/>
      <c r="AK23" s="274"/>
      <c r="AL23" s="274"/>
      <c r="AM23" s="275"/>
      <c r="AN23" s="275"/>
      <c r="AO23" s="275"/>
      <c r="AP23" s="274"/>
      <c r="AQ23" s="274"/>
      <c r="AR23" s="274"/>
    </row>
    <row r="24" spans="1:32" ht="32.25" customHeight="1">
      <c r="A24" s="272" t="s">
        <v>27</v>
      </c>
      <c r="B24" s="272"/>
      <c r="C24" s="31">
        <f aca="true" t="shared" si="0" ref="C24:H24">SUM(C20:C22)</f>
        <v>0</v>
      </c>
      <c r="D24" s="31">
        <f t="shared" si="0"/>
        <v>0</v>
      </c>
      <c r="E24" s="31">
        <f t="shared" si="0"/>
        <v>0</v>
      </c>
      <c r="F24" s="31">
        <f t="shared" si="0"/>
        <v>0</v>
      </c>
      <c r="G24" s="31">
        <f t="shared" si="0"/>
        <v>0</v>
      </c>
      <c r="H24" s="31">
        <f t="shared" si="0"/>
        <v>0</v>
      </c>
      <c r="I24" s="32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32" ht="46.5" customHeight="1">
      <c r="A25" s="278" t="s">
        <v>28</v>
      </c>
      <c r="B25" s="278"/>
      <c r="C25" s="31">
        <f>C18+C24</f>
        <v>0</v>
      </c>
      <c r="D25" s="31">
        <f>D18+D24</f>
        <v>1068552.47</v>
      </c>
      <c r="E25" s="31"/>
      <c r="F25" s="31"/>
      <c r="G25" s="31">
        <f>G18+G24</f>
        <v>0</v>
      </c>
      <c r="H25" s="31">
        <f>H18+H24</f>
        <v>1068552.47</v>
      </c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</row>
    <row r="26" spans="1:32" ht="17.25" customHeight="1">
      <c r="A26" s="34"/>
      <c r="B26" s="34"/>
      <c r="C26" s="34"/>
      <c r="D26" s="34"/>
      <c r="E26" s="34"/>
      <c r="F26" s="34"/>
      <c r="G26" s="34"/>
      <c r="H26" s="34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2:8" ht="12.75" customHeight="1">
      <c r="B27" s="279" t="s">
        <v>31</v>
      </c>
      <c r="C27" s="279"/>
      <c r="D27" s="279"/>
      <c r="E27" s="279"/>
      <c r="F27" s="279"/>
      <c r="G27" s="35"/>
      <c r="H27" s="35"/>
    </row>
    <row r="28" spans="2:8" ht="12.75" customHeight="1">
      <c r="B28" s="276"/>
      <c r="C28" s="276"/>
      <c r="D28" s="276"/>
      <c r="E28" s="276"/>
      <c r="F28" s="276"/>
      <c r="G28" s="35"/>
      <c r="H28" s="35"/>
    </row>
    <row r="29" spans="2:8" ht="12.75" customHeight="1">
      <c r="B29" s="44"/>
      <c r="C29" s="44"/>
      <c r="D29" s="44"/>
      <c r="E29" s="44"/>
      <c r="F29" s="44"/>
      <c r="G29" s="35"/>
      <c r="H29" s="35"/>
    </row>
    <row r="30" spans="2:8" ht="12.75" customHeight="1">
      <c r="B30" s="44"/>
      <c r="C30" s="44"/>
      <c r="D30" s="44"/>
      <c r="E30" s="44"/>
      <c r="F30" s="44"/>
      <c r="G30" s="35"/>
      <c r="H30" s="35"/>
    </row>
    <row r="31" spans="2:8" ht="12.75" customHeight="1">
      <c r="B31" s="44"/>
      <c r="C31" s="44"/>
      <c r="D31" s="44"/>
      <c r="E31" s="44"/>
      <c r="F31" s="44"/>
      <c r="G31" s="35"/>
      <c r="H31" s="35"/>
    </row>
    <row r="32" spans="2:8" ht="12.75" customHeight="1">
      <c r="B32" s="44"/>
      <c r="C32" s="44"/>
      <c r="D32" s="44"/>
      <c r="E32" s="44"/>
      <c r="F32" s="44"/>
      <c r="G32" s="35"/>
      <c r="H32" s="35"/>
    </row>
    <row r="33" spans="2:8" ht="12.75" customHeight="1">
      <c r="B33" s="44"/>
      <c r="C33" s="44"/>
      <c r="D33" s="44"/>
      <c r="E33" s="44"/>
      <c r="F33" s="44"/>
      <c r="G33" s="35"/>
      <c r="H33" s="35"/>
    </row>
    <row r="34" spans="2:8" ht="12.75" customHeight="1">
      <c r="B34" s="44"/>
      <c r="C34" s="44"/>
      <c r="D34" s="44"/>
      <c r="E34" s="44"/>
      <c r="F34" s="44"/>
      <c r="G34" s="35"/>
      <c r="H34" s="35"/>
    </row>
  </sheetData>
  <sheetProtection/>
  <mergeCells count="171">
    <mergeCell ref="AG10:AI10"/>
    <mergeCell ref="AJ10:AL10"/>
    <mergeCell ref="AM10:AO10"/>
    <mergeCell ref="AG21:AI21"/>
    <mergeCell ref="G20:G21"/>
    <mergeCell ref="H20:H21"/>
    <mergeCell ref="I21:K21"/>
    <mergeCell ref="L21:N21"/>
    <mergeCell ref="O21:Q21"/>
    <mergeCell ref="R21:T21"/>
    <mergeCell ref="AP21:AR21"/>
    <mergeCell ref="AJ21:AL21"/>
    <mergeCell ref="AM17:AO17"/>
    <mergeCell ref="AP17:AR17"/>
    <mergeCell ref="I18:AF19"/>
    <mergeCell ref="AD10:AF10"/>
    <mergeCell ref="U21:W21"/>
    <mergeCell ref="AG11:AR11"/>
    <mergeCell ref="O10:Q10"/>
    <mergeCell ref="R10:T10"/>
    <mergeCell ref="D22:D23"/>
    <mergeCell ref="E22:E23"/>
    <mergeCell ref="F22:F23"/>
    <mergeCell ref="G22:G23"/>
    <mergeCell ref="H22:H23"/>
    <mergeCell ref="AM21:AO21"/>
    <mergeCell ref="E20:E21"/>
    <mergeCell ref="X21:Z21"/>
    <mergeCell ref="B28:F28"/>
    <mergeCell ref="AA23:AC23"/>
    <mergeCell ref="AD23:AF23"/>
    <mergeCell ref="AG23:AI23"/>
    <mergeCell ref="A24:B24"/>
    <mergeCell ref="A25:B25"/>
    <mergeCell ref="B27:F27"/>
    <mergeCell ref="A22:A23"/>
    <mergeCell ref="B22:B23"/>
    <mergeCell ref="C22:C23"/>
    <mergeCell ref="AP23:AR23"/>
    <mergeCell ref="I23:K23"/>
    <mergeCell ref="L23:N23"/>
    <mergeCell ref="O23:Q23"/>
    <mergeCell ref="R23:T23"/>
    <mergeCell ref="U23:W23"/>
    <mergeCell ref="X23:Z23"/>
    <mergeCell ref="AJ23:AL23"/>
    <mergeCell ref="AM23:AO23"/>
    <mergeCell ref="AA21:AC21"/>
    <mergeCell ref="AD21:AF21"/>
    <mergeCell ref="A18:B18"/>
    <mergeCell ref="F20:F21"/>
    <mergeCell ref="A20:A21"/>
    <mergeCell ref="B20:B21"/>
    <mergeCell ref="C20:C21"/>
    <mergeCell ref="D20:D21"/>
    <mergeCell ref="A19:H19"/>
    <mergeCell ref="R16:T17"/>
    <mergeCell ref="L16:N17"/>
    <mergeCell ref="O16:Q17"/>
    <mergeCell ref="F16:F17"/>
    <mergeCell ref="G16:G17"/>
    <mergeCell ref="E16:E17"/>
    <mergeCell ref="AA17:AC17"/>
    <mergeCell ref="R14:T15"/>
    <mergeCell ref="L14:N15"/>
    <mergeCell ref="O14:Q15"/>
    <mergeCell ref="U15:W15"/>
    <mergeCell ref="A16:A17"/>
    <mergeCell ref="B16:B17"/>
    <mergeCell ref="C16:C17"/>
    <mergeCell ref="D16:D17"/>
    <mergeCell ref="H16:H17"/>
    <mergeCell ref="AG18:AR19"/>
    <mergeCell ref="I16:K17"/>
    <mergeCell ref="U17:W17"/>
    <mergeCell ref="AJ15:AL15"/>
    <mergeCell ref="AD17:AF17"/>
    <mergeCell ref="AG17:AI17"/>
    <mergeCell ref="AJ17:AL17"/>
    <mergeCell ref="AG15:AI15"/>
    <mergeCell ref="AA15:AC15"/>
    <mergeCell ref="X17:Z17"/>
    <mergeCell ref="AM15:AO15"/>
    <mergeCell ref="AG13:AI13"/>
    <mergeCell ref="F12:F13"/>
    <mergeCell ref="G12:G13"/>
    <mergeCell ref="H12:H13"/>
    <mergeCell ref="U13:W13"/>
    <mergeCell ref="R12:T13"/>
    <mergeCell ref="I12:K13"/>
    <mergeCell ref="L12:N13"/>
    <mergeCell ref="O12:Q13"/>
    <mergeCell ref="A14:A15"/>
    <mergeCell ref="B14:B15"/>
    <mergeCell ref="C14:C15"/>
    <mergeCell ref="D14:D15"/>
    <mergeCell ref="E14:E15"/>
    <mergeCell ref="X15:Z15"/>
    <mergeCell ref="F14:F15"/>
    <mergeCell ref="G14:G15"/>
    <mergeCell ref="H14:H15"/>
    <mergeCell ref="I14:K15"/>
    <mergeCell ref="AD13:AF13"/>
    <mergeCell ref="E12:E13"/>
    <mergeCell ref="AJ13:AL13"/>
    <mergeCell ref="I11:T11"/>
    <mergeCell ref="U11:AF11"/>
    <mergeCell ref="AP13:AR13"/>
    <mergeCell ref="AA10:AC10"/>
    <mergeCell ref="A11:H11"/>
    <mergeCell ref="A12:A13"/>
    <mergeCell ref="B12:B13"/>
    <mergeCell ref="C12:C13"/>
    <mergeCell ref="D12:D13"/>
    <mergeCell ref="X13:Z13"/>
    <mergeCell ref="U10:W10"/>
    <mergeCell ref="AP10:AR10"/>
    <mergeCell ref="AG9:AI9"/>
    <mergeCell ref="AJ9:AL9"/>
    <mergeCell ref="AA9:AC9"/>
    <mergeCell ref="AD9:AF9"/>
    <mergeCell ref="I9:K9"/>
    <mergeCell ref="L9:N9"/>
    <mergeCell ref="U9:W9"/>
    <mergeCell ref="X9:Z9"/>
    <mergeCell ref="X10:Z10"/>
    <mergeCell ref="U8:AF8"/>
    <mergeCell ref="AG8:AR8"/>
    <mergeCell ref="C9:C10"/>
    <mergeCell ref="D9:D10"/>
    <mergeCell ref="E9:E10"/>
    <mergeCell ref="F9:F10"/>
    <mergeCell ref="G9:G10"/>
    <mergeCell ref="H9:H10"/>
    <mergeCell ref="AM9:AO9"/>
    <mergeCell ref="AP9:AR9"/>
    <mergeCell ref="A8:A10"/>
    <mergeCell ref="B8:B10"/>
    <mergeCell ref="C8:D8"/>
    <mergeCell ref="E8:F8"/>
    <mergeCell ref="G8:H8"/>
    <mergeCell ref="I8:T8"/>
    <mergeCell ref="O9:Q9"/>
    <mergeCell ref="R9:T9"/>
    <mergeCell ref="I10:K10"/>
    <mergeCell ref="L10:N10"/>
    <mergeCell ref="A6:B6"/>
    <mergeCell ref="C6:H6"/>
    <mergeCell ref="I6:U6"/>
    <mergeCell ref="V6:AR6"/>
    <mergeCell ref="A7:B7"/>
    <mergeCell ref="C7:H7"/>
    <mergeCell ref="I7:U7"/>
    <mergeCell ref="V7:AR7"/>
    <mergeCell ref="C3:H3"/>
    <mergeCell ref="I3:U3"/>
    <mergeCell ref="V3:AF3"/>
    <mergeCell ref="A5:B5"/>
    <mergeCell ref="C5:H5"/>
    <mergeCell ref="I5:U5"/>
    <mergeCell ref="V5:AR5"/>
    <mergeCell ref="A1:AF1"/>
    <mergeCell ref="AG1:AR1"/>
    <mergeCell ref="A2:AF2"/>
    <mergeCell ref="AG2:AR2"/>
    <mergeCell ref="AG3:AR3"/>
    <mergeCell ref="A4:B4"/>
    <mergeCell ref="C4:H4"/>
    <mergeCell ref="I4:U4"/>
    <mergeCell ref="V4:AR4"/>
    <mergeCell ref="A3:B3"/>
  </mergeCells>
  <printOptions horizontalCentered="1" verticalCentered="1"/>
  <pageMargins left="0.1968503937007874" right="0.07874015748031496" top="0.7874015748031497" bottom="0.7874015748031497" header="0.31496062992125984" footer="0.5118110236220472"/>
  <pageSetup fitToHeight="1" fitToWidth="1" horizontalDpi="300" verticalDpi="300" orientation="landscape" paperSize="9" scale="6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view="pageLayout" zoomScaleSheetLayoutView="100" workbookViewId="0" topLeftCell="A1">
      <selection activeCell="A6" sqref="A6:N6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3" width="5.8515625" style="1" customWidth="1"/>
    <col min="4" max="4" width="6.57421875" style="1" customWidth="1"/>
    <col min="5" max="5" width="9.57421875" style="1" customWidth="1"/>
    <col min="6" max="6" width="10.00390625" style="1" customWidth="1"/>
    <col min="7" max="8" width="6.00390625" style="1" customWidth="1"/>
    <col min="9" max="9" width="9.140625" style="1" customWidth="1"/>
    <col min="10" max="10" width="9.7109375" style="1" customWidth="1"/>
    <col min="11" max="11" width="6.28125" style="1" customWidth="1"/>
    <col min="12" max="12" width="6.140625" style="1" customWidth="1"/>
    <col min="13" max="13" width="9.28125" style="1" customWidth="1"/>
    <col min="14" max="14" width="9.7109375" style="1" customWidth="1"/>
    <col min="15" max="15" width="4.57421875" style="1" bestFit="1" customWidth="1"/>
    <col min="16" max="16" width="5.00390625" style="1" bestFit="1" customWidth="1"/>
    <col min="17" max="17" width="5.140625" style="1" customWidth="1"/>
    <col min="18" max="18" width="5.28125" style="1" customWidth="1"/>
    <col min="19" max="19" width="4.57421875" style="1" bestFit="1" customWidth="1"/>
    <col min="20" max="20" width="5.00390625" style="1" bestFit="1" customWidth="1"/>
    <col min="21" max="21" width="5.28125" style="1" bestFit="1" customWidth="1"/>
    <col min="22" max="22" width="5.57421875" style="1" customWidth="1"/>
    <col min="23" max="23" width="4.57421875" style="1" bestFit="1" customWidth="1"/>
    <col min="24" max="24" width="5.00390625" style="1" bestFit="1" customWidth="1"/>
    <col min="25" max="25" width="5.421875" style="1" bestFit="1" customWidth="1"/>
    <col min="26" max="26" width="5.57421875" style="1" customWidth="1"/>
    <col min="27" max="16384" width="9.140625" style="1" customWidth="1"/>
  </cols>
  <sheetData>
    <row r="1" spans="1:26" ht="26.25" customHeight="1" thickBot="1" thickTop="1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5"/>
    </row>
    <row r="2" spans="1:26" ht="25.5" customHeight="1" thickBot="1" thickTop="1">
      <c r="A2" s="346" t="s">
        <v>29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9"/>
    </row>
    <row r="3" spans="1:26" ht="21" customHeight="1" thickBot="1">
      <c r="A3" s="377" t="s">
        <v>1</v>
      </c>
      <c r="B3" s="378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80"/>
      <c r="O3" s="362" t="s">
        <v>2</v>
      </c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4"/>
    </row>
    <row r="4" spans="1:26" ht="20.25" customHeight="1" thickBot="1">
      <c r="A4" s="381" t="s">
        <v>3</v>
      </c>
      <c r="B4" s="382"/>
      <c r="C4" s="383"/>
      <c r="D4" s="383"/>
      <c r="E4" s="389"/>
      <c r="F4" s="389"/>
      <c r="G4" s="389"/>
      <c r="H4" s="389"/>
      <c r="I4" s="389"/>
      <c r="J4" s="389"/>
      <c r="K4" s="389"/>
      <c r="L4" s="389"/>
      <c r="M4" s="389"/>
      <c r="N4" s="382"/>
      <c r="O4" s="318" t="s">
        <v>35</v>
      </c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20"/>
    </row>
    <row r="5" spans="1:26" ht="16.5" customHeight="1" thickBot="1">
      <c r="A5" s="381" t="s">
        <v>4</v>
      </c>
      <c r="B5" s="382"/>
      <c r="C5" s="383"/>
      <c r="D5" s="383"/>
      <c r="E5" s="389"/>
      <c r="F5" s="389"/>
      <c r="G5" s="389"/>
      <c r="H5" s="389"/>
      <c r="I5" s="389"/>
      <c r="J5" s="389"/>
      <c r="K5" s="389"/>
      <c r="L5" s="389"/>
      <c r="M5" s="389"/>
      <c r="N5" s="382"/>
      <c r="O5" s="318" t="s">
        <v>37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20"/>
    </row>
    <row r="6" spans="1:26" ht="16.5" customHeight="1" thickBot="1">
      <c r="A6" s="381" t="s">
        <v>5</v>
      </c>
      <c r="B6" s="382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318" t="s">
        <v>5</v>
      </c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20"/>
    </row>
    <row r="7" spans="1:26" ht="18" customHeight="1" thickBot="1">
      <c r="A7" s="385" t="s">
        <v>6</v>
      </c>
      <c r="B7" s="386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366" t="s">
        <v>6</v>
      </c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</row>
    <row r="8" spans="1:26" ht="51.75" customHeight="1" thickBot="1" thickTop="1">
      <c r="A8" s="390" t="s">
        <v>7</v>
      </c>
      <c r="B8" s="391" t="s">
        <v>30</v>
      </c>
      <c r="C8" s="353"/>
      <c r="D8" s="397"/>
      <c r="E8" s="394" t="s">
        <v>34</v>
      </c>
      <c r="F8" s="395"/>
      <c r="G8" s="332"/>
      <c r="H8" s="333"/>
      <c r="I8" s="396" t="s">
        <v>9</v>
      </c>
      <c r="J8" s="374"/>
      <c r="K8" s="332"/>
      <c r="L8" s="333"/>
      <c r="M8" s="373" t="s">
        <v>10</v>
      </c>
      <c r="N8" s="374"/>
      <c r="O8" s="326" t="s">
        <v>13</v>
      </c>
      <c r="P8" s="326"/>
      <c r="Q8" s="326"/>
      <c r="R8" s="327"/>
      <c r="S8" s="325" t="s">
        <v>32</v>
      </c>
      <c r="T8" s="326"/>
      <c r="U8" s="326"/>
      <c r="V8" s="327"/>
      <c r="W8" s="353" t="s">
        <v>33</v>
      </c>
      <c r="X8" s="354"/>
      <c r="Y8" s="354"/>
      <c r="Z8" s="355"/>
    </row>
    <row r="9" spans="1:26" ht="18.75" customHeight="1" thickBot="1">
      <c r="A9" s="201"/>
      <c r="B9" s="392"/>
      <c r="C9" s="299" t="s">
        <v>38</v>
      </c>
      <c r="D9" s="301" t="s">
        <v>36</v>
      </c>
      <c r="E9" s="371" t="s">
        <v>14</v>
      </c>
      <c r="F9" s="338" t="s">
        <v>15</v>
      </c>
      <c r="G9" s="299" t="s">
        <v>38</v>
      </c>
      <c r="H9" s="301" t="s">
        <v>36</v>
      </c>
      <c r="I9" s="371" t="s">
        <v>14</v>
      </c>
      <c r="J9" s="338" t="s">
        <v>15</v>
      </c>
      <c r="K9" s="299" t="s">
        <v>38</v>
      </c>
      <c r="L9" s="301" t="s">
        <v>36</v>
      </c>
      <c r="M9" s="371" t="s">
        <v>14</v>
      </c>
      <c r="N9" s="338" t="s">
        <v>15</v>
      </c>
      <c r="O9" s="330" t="s">
        <v>16</v>
      </c>
      <c r="P9" s="321" t="s">
        <v>17</v>
      </c>
      <c r="Q9" s="321" t="s">
        <v>18</v>
      </c>
      <c r="R9" s="328" t="s">
        <v>19</v>
      </c>
      <c r="S9" s="356" t="s">
        <v>16</v>
      </c>
      <c r="T9" s="321" t="s">
        <v>17</v>
      </c>
      <c r="U9" s="321" t="s">
        <v>18</v>
      </c>
      <c r="V9" s="328" t="s">
        <v>19</v>
      </c>
      <c r="W9" s="356" t="s">
        <v>16</v>
      </c>
      <c r="X9" s="321" t="s">
        <v>17</v>
      </c>
      <c r="Y9" s="321" t="s">
        <v>18</v>
      </c>
      <c r="Z9" s="323" t="s">
        <v>19</v>
      </c>
    </row>
    <row r="10" spans="1:26" ht="17.25" customHeight="1" thickBot="1">
      <c r="A10" s="201"/>
      <c r="B10" s="393"/>
      <c r="C10" s="300"/>
      <c r="D10" s="302"/>
      <c r="E10" s="372"/>
      <c r="F10" s="339"/>
      <c r="G10" s="300"/>
      <c r="H10" s="302"/>
      <c r="I10" s="372"/>
      <c r="J10" s="339"/>
      <c r="K10" s="300"/>
      <c r="L10" s="302"/>
      <c r="M10" s="372"/>
      <c r="N10" s="339"/>
      <c r="O10" s="331"/>
      <c r="P10" s="322"/>
      <c r="Q10" s="322"/>
      <c r="R10" s="329"/>
      <c r="S10" s="357"/>
      <c r="T10" s="322"/>
      <c r="U10" s="322"/>
      <c r="V10" s="329"/>
      <c r="W10" s="357"/>
      <c r="X10" s="322"/>
      <c r="Y10" s="322"/>
      <c r="Z10" s="324"/>
    </row>
    <row r="11" spans="1:26" s="2" customFormat="1" ht="14.25" customHeight="1" thickBot="1">
      <c r="A11" s="335" t="s">
        <v>20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7"/>
      <c r="O11" s="38"/>
      <c r="P11" s="39"/>
      <c r="Q11" s="39"/>
      <c r="R11" s="40"/>
      <c r="S11" s="39"/>
      <c r="T11" s="39"/>
      <c r="U11" s="39"/>
      <c r="V11" s="40"/>
      <c r="W11" s="39"/>
      <c r="X11" s="39"/>
      <c r="Y11" s="39"/>
      <c r="Z11" s="54"/>
    </row>
    <row r="12" spans="1:26" ht="12.75" customHeight="1">
      <c r="A12" s="233" t="s">
        <v>21</v>
      </c>
      <c r="B12" s="340"/>
      <c r="C12" s="308"/>
      <c r="D12" s="308"/>
      <c r="E12" s="296">
        <v>0</v>
      </c>
      <c r="F12" s="303">
        <v>0</v>
      </c>
      <c r="G12" s="303"/>
      <c r="H12" s="303"/>
      <c r="I12" s="296">
        <f>E12</f>
        <v>0</v>
      </c>
      <c r="J12" s="296">
        <f>F12</f>
        <v>0</v>
      </c>
      <c r="K12" s="303"/>
      <c r="L12" s="303"/>
      <c r="M12" s="296">
        <f>I12</f>
        <v>0</v>
      </c>
      <c r="N12" s="375">
        <f>J12</f>
        <v>0</v>
      </c>
      <c r="O12" s="365"/>
      <c r="P12" s="359"/>
      <c r="Q12" s="359"/>
      <c r="R12" s="361"/>
      <c r="S12" s="358"/>
      <c r="T12" s="359"/>
      <c r="U12" s="359"/>
      <c r="V12" s="361"/>
      <c r="W12" s="358"/>
      <c r="X12" s="359"/>
      <c r="Y12" s="359"/>
      <c r="Z12" s="360"/>
    </row>
    <row r="13" spans="1:26" ht="12.75" customHeight="1">
      <c r="A13" s="233"/>
      <c r="B13" s="340"/>
      <c r="C13" s="309"/>
      <c r="D13" s="309"/>
      <c r="E13" s="296"/>
      <c r="F13" s="307"/>
      <c r="G13" s="304"/>
      <c r="H13" s="304"/>
      <c r="I13" s="296">
        <v>1940231.64</v>
      </c>
      <c r="J13" s="296">
        <v>2367082.6008</v>
      </c>
      <c r="K13" s="307"/>
      <c r="L13" s="307"/>
      <c r="M13" s="296"/>
      <c r="N13" s="369"/>
      <c r="O13" s="358"/>
      <c r="P13" s="256"/>
      <c r="Q13" s="256"/>
      <c r="R13" s="314"/>
      <c r="S13" s="316"/>
      <c r="T13" s="256"/>
      <c r="U13" s="256"/>
      <c r="V13" s="314"/>
      <c r="W13" s="316"/>
      <c r="X13" s="256"/>
      <c r="Y13" s="256"/>
      <c r="Z13" s="351"/>
    </row>
    <row r="14" spans="1:26" ht="12.75">
      <c r="A14" s="233" t="s">
        <v>23</v>
      </c>
      <c r="B14" s="340"/>
      <c r="C14" s="297"/>
      <c r="D14" s="297"/>
      <c r="E14" s="296">
        <v>0</v>
      </c>
      <c r="F14" s="296">
        <v>0</v>
      </c>
      <c r="G14" s="334"/>
      <c r="H14" s="334"/>
      <c r="I14" s="296">
        <f>E14</f>
        <v>0</v>
      </c>
      <c r="J14" s="296">
        <f>F14</f>
        <v>0</v>
      </c>
      <c r="K14" s="334"/>
      <c r="L14" s="334"/>
      <c r="M14" s="296">
        <f>I14</f>
        <v>0</v>
      </c>
      <c r="N14" s="369">
        <f>J14</f>
        <v>0</v>
      </c>
      <c r="O14" s="316"/>
      <c r="P14" s="256"/>
      <c r="Q14" s="256"/>
      <c r="R14" s="314"/>
      <c r="S14" s="316"/>
      <c r="T14" s="256"/>
      <c r="U14" s="256"/>
      <c r="V14" s="314"/>
      <c r="W14" s="316"/>
      <c r="X14" s="256"/>
      <c r="Y14" s="256"/>
      <c r="Z14" s="351"/>
    </row>
    <row r="15" spans="1:26" ht="12.75">
      <c r="A15" s="233"/>
      <c r="B15" s="340"/>
      <c r="C15" s="309"/>
      <c r="D15" s="309"/>
      <c r="E15" s="296"/>
      <c r="F15" s="296"/>
      <c r="G15" s="307"/>
      <c r="H15" s="307"/>
      <c r="I15" s="296">
        <v>2938040.62</v>
      </c>
      <c r="J15" s="296">
        <v>3584409.5563999997</v>
      </c>
      <c r="K15" s="307"/>
      <c r="L15" s="307"/>
      <c r="M15" s="296"/>
      <c r="N15" s="369"/>
      <c r="O15" s="316"/>
      <c r="P15" s="256"/>
      <c r="Q15" s="256"/>
      <c r="R15" s="314"/>
      <c r="S15" s="316"/>
      <c r="T15" s="256"/>
      <c r="U15" s="256"/>
      <c r="V15" s="314"/>
      <c r="W15" s="316"/>
      <c r="X15" s="256"/>
      <c r="Y15" s="256"/>
      <c r="Z15" s="351"/>
    </row>
    <row r="16" spans="1:26" ht="12.75">
      <c r="A16" s="233" t="s">
        <v>24</v>
      </c>
      <c r="B16" s="340"/>
      <c r="C16" s="297"/>
      <c r="D16" s="297"/>
      <c r="E16" s="296">
        <v>0</v>
      </c>
      <c r="F16" s="296">
        <v>0</v>
      </c>
      <c r="G16" s="334"/>
      <c r="H16" s="334"/>
      <c r="I16" s="296">
        <v>0</v>
      </c>
      <c r="J16" s="296">
        <v>0</v>
      </c>
      <c r="K16" s="334"/>
      <c r="L16" s="334"/>
      <c r="M16" s="296">
        <v>0</v>
      </c>
      <c r="N16" s="369">
        <f>F16</f>
        <v>0</v>
      </c>
      <c r="O16" s="316"/>
      <c r="P16" s="256"/>
      <c r="Q16" s="256"/>
      <c r="R16" s="314"/>
      <c r="S16" s="316"/>
      <c r="T16" s="256"/>
      <c r="U16" s="256"/>
      <c r="V16" s="314"/>
      <c r="W16" s="316"/>
      <c r="X16" s="256"/>
      <c r="Y16" s="256"/>
      <c r="Z16" s="351"/>
    </row>
    <row r="17" spans="1:26" ht="11.25" customHeight="1" thickBot="1">
      <c r="A17" s="233"/>
      <c r="B17" s="340"/>
      <c r="C17" s="298"/>
      <c r="D17" s="298"/>
      <c r="E17" s="296"/>
      <c r="F17" s="296"/>
      <c r="G17" s="341"/>
      <c r="H17" s="341"/>
      <c r="I17" s="296"/>
      <c r="J17" s="296"/>
      <c r="K17" s="341"/>
      <c r="L17" s="341"/>
      <c r="M17" s="296"/>
      <c r="N17" s="370"/>
      <c r="O17" s="317"/>
      <c r="P17" s="313"/>
      <c r="Q17" s="313"/>
      <c r="R17" s="315"/>
      <c r="S17" s="317"/>
      <c r="T17" s="313"/>
      <c r="U17" s="313"/>
      <c r="V17" s="315"/>
      <c r="W17" s="317"/>
      <c r="X17" s="313"/>
      <c r="Y17" s="313"/>
      <c r="Z17" s="352"/>
    </row>
    <row r="18" spans="1:26" ht="17.25" customHeight="1" thickBot="1">
      <c r="A18" s="272" t="s">
        <v>25</v>
      </c>
      <c r="B18" s="272"/>
      <c r="C18" s="42"/>
      <c r="D18" s="42"/>
      <c r="E18" s="43">
        <f>SUM(E12:E17)</f>
        <v>0</v>
      </c>
      <c r="F18" s="24">
        <f>SUM(F12:F17)</f>
        <v>0</v>
      </c>
      <c r="G18" s="310"/>
      <c r="H18" s="311"/>
      <c r="I18" s="24">
        <f>SUM(I12+I14+I16)</f>
        <v>0</v>
      </c>
      <c r="J18" s="24">
        <f>SUM(J12+J14+J16)</f>
        <v>0</v>
      </c>
      <c r="K18" s="310"/>
      <c r="L18" s="311"/>
      <c r="M18" s="24">
        <f>SUM(M12:M17)</f>
        <v>0</v>
      </c>
      <c r="N18" s="41">
        <f>SUM(N12:N17)</f>
        <v>0</v>
      </c>
      <c r="O18" s="45"/>
      <c r="P18" s="46"/>
      <c r="Q18" s="46"/>
      <c r="R18" s="47"/>
      <c r="S18" s="45"/>
      <c r="T18" s="46"/>
      <c r="U18" s="46"/>
      <c r="V18" s="47"/>
      <c r="W18" s="45"/>
      <c r="X18" s="46"/>
      <c r="Y18" s="46"/>
      <c r="Z18" s="55"/>
    </row>
    <row r="19" spans="1:26" ht="13.5" thickBot="1">
      <c r="A19" s="273" t="s">
        <v>26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376"/>
      <c r="O19" s="48"/>
      <c r="P19" s="49"/>
      <c r="Q19" s="49"/>
      <c r="R19" s="50"/>
      <c r="S19" s="48"/>
      <c r="T19" s="49"/>
      <c r="U19" s="49"/>
      <c r="V19" s="50"/>
      <c r="W19" s="48"/>
      <c r="X19" s="49"/>
      <c r="Y19" s="49"/>
      <c r="Z19" s="56"/>
    </row>
    <row r="20" spans="1:26" ht="15" customHeight="1">
      <c r="A20" s="233" t="str">
        <f>A12</f>
        <v>1.</v>
      </c>
      <c r="B20" s="340"/>
      <c r="C20" s="308"/>
      <c r="D20" s="308"/>
      <c r="E20" s="296">
        <v>0</v>
      </c>
      <c r="F20" s="296">
        <v>0</v>
      </c>
      <c r="G20" s="303"/>
      <c r="H20" s="303"/>
      <c r="I20" s="296">
        <v>0</v>
      </c>
      <c r="J20" s="296">
        <v>0</v>
      </c>
      <c r="K20" s="303"/>
      <c r="L20" s="303"/>
      <c r="M20" s="296">
        <f>I20</f>
        <v>0</v>
      </c>
      <c r="N20" s="406">
        <f>J20</f>
        <v>0</v>
      </c>
      <c r="O20" s="350"/>
      <c r="P20" s="350"/>
      <c r="Q20" s="350"/>
      <c r="R20" s="350"/>
      <c r="S20" s="350"/>
      <c r="T20" s="350"/>
      <c r="U20" s="350"/>
      <c r="V20" s="350"/>
      <c r="W20" s="350"/>
      <c r="X20" s="350"/>
      <c r="Y20" s="350"/>
      <c r="Z20" s="350"/>
    </row>
    <row r="21" spans="1:26" ht="10.5" customHeight="1">
      <c r="A21" s="233"/>
      <c r="B21" s="340"/>
      <c r="C21" s="309"/>
      <c r="D21" s="309"/>
      <c r="E21" s="296"/>
      <c r="F21" s="296"/>
      <c r="G21" s="307"/>
      <c r="H21" s="307"/>
      <c r="I21" s="296"/>
      <c r="J21" s="296"/>
      <c r="K21" s="307"/>
      <c r="L21" s="307"/>
      <c r="M21" s="296"/>
      <c r="N21" s="406">
        <f>J21</f>
        <v>0</v>
      </c>
      <c r="O21" s="312"/>
      <c r="P21" s="312"/>
      <c r="Q21" s="312"/>
      <c r="R21" s="312"/>
      <c r="S21" s="312"/>
      <c r="T21" s="312"/>
      <c r="U21" s="312"/>
      <c r="V21" s="312"/>
      <c r="W21" s="312"/>
      <c r="X21" s="312"/>
      <c r="Y21" s="312"/>
      <c r="Z21" s="312"/>
    </row>
    <row r="22" spans="1:26" ht="16.5" customHeight="1">
      <c r="A22" s="280" t="str">
        <f>A14</f>
        <v>2.</v>
      </c>
      <c r="B22" s="340"/>
      <c r="C22" s="409"/>
      <c r="D22" s="409"/>
      <c r="E22" s="296">
        <v>0</v>
      </c>
      <c r="F22" s="296">
        <v>0</v>
      </c>
      <c r="G22" s="334"/>
      <c r="H22" s="334"/>
      <c r="I22" s="296">
        <v>0</v>
      </c>
      <c r="J22" s="296">
        <v>0</v>
      </c>
      <c r="K22" s="334"/>
      <c r="L22" s="334"/>
      <c r="M22" s="296">
        <f>I22</f>
        <v>0</v>
      </c>
      <c r="N22" s="406">
        <f>J22</f>
        <v>0</v>
      </c>
      <c r="O22" s="312"/>
      <c r="P22" s="312"/>
      <c r="Q22" s="312"/>
      <c r="R22" s="312"/>
      <c r="S22" s="312"/>
      <c r="T22" s="312"/>
      <c r="U22" s="312"/>
      <c r="V22" s="312"/>
      <c r="W22" s="312"/>
      <c r="X22" s="312"/>
      <c r="Y22" s="312"/>
      <c r="Z22" s="312"/>
    </row>
    <row r="23" spans="1:26" ht="7.5" customHeight="1" thickBot="1">
      <c r="A23" s="280"/>
      <c r="B23" s="398"/>
      <c r="C23" s="410"/>
      <c r="D23" s="410"/>
      <c r="E23" s="296"/>
      <c r="F23" s="296"/>
      <c r="G23" s="341"/>
      <c r="H23" s="341"/>
      <c r="I23" s="296"/>
      <c r="J23" s="296"/>
      <c r="K23" s="341"/>
      <c r="L23" s="341"/>
      <c r="M23" s="296"/>
      <c r="N23" s="406"/>
      <c r="O23" s="312"/>
      <c r="P23" s="312"/>
      <c r="Q23" s="312"/>
      <c r="R23" s="312"/>
      <c r="S23" s="312"/>
      <c r="T23" s="312"/>
      <c r="U23" s="312"/>
      <c r="V23" s="312"/>
      <c r="W23" s="312"/>
      <c r="X23" s="312"/>
      <c r="Y23" s="312"/>
      <c r="Z23" s="312"/>
    </row>
    <row r="24" spans="1:26" ht="32.25" customHeight="1" thickBot="1">
      <c r="A24" s="272" t="s">
        <v>27</v>
      </c>
      <c r="B24" s="272"/>
      <c r="C24" s="404"/>
      <c r="D24" s="405"/>
      <c r="E24" s="57">
        <f aca="true" t="shared" si="0" ref="E24:N24">SUM(E20:E22)</f>
        <v>0</v>
      </c>
      <c r="F24" s="52">
        <f t="shared" si="0"/>
        <v>0</v>
      </c>
      <c r="G24" s="305"/>
      <c r="H24" s="306"/>
      <c r="I24" s="52">
        <f t="shared" si="0"/>
        <v>0</v>
      </c>
      <c r="J24" s="52">
        <f t="shared" si="0"/>
        <v>0</v>
      </c>
      <c r="K24" s="305"/>
      <c r="L24" s="306"/>
      <c r="M24" s="52">
        <f t="shared" si="0"/>
        <v>0</v>
      </c>
      <c r="N24" s="52">
        <f t="shared" si="0"/>
        <v>0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</row>
    <row r="25" spans="1:26" ht="39.75" customHeight="1" thickBot="1">
      <c r="A25" s="399" t="s">
        <v>28</v>
      </c>
      <c r="B25" s="400"/>
      <c r="C25" s="407"/>
      <c r="D25" s="408"/>
      <c r="E25" s="58">
        <f>E18+E24</f>
        <v>0</v>
      </c>
      <c r="F25" s="53">
        <f>F18+F24</f>
        <v>0</v>
      </c>
      <c r="G25" s="402"/>
      <c r="H25" s="403"/>
      <c r="I25" s="53"/>
      <c r="J25" s="53"/>
      <c r="K25" s="402"/>
      <c r="L25" s="403"/>
      <c r="M25" s="53">
        <f>M18+M24</f>
        <v>0</v>
      </c>
      <c r="N25" s="53">
        <f>N18+N24</f>
        <v>0</v>
      </c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</row>
    <row r="26" spans="1:14" ht="17.2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</row>
    <row r="27" spans="2:14" ht="12.75" customHeight="1">
      <c r="B27" s="279" t="s">
        <v>31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401"/>
      <c r="N27" s="35"/>
    </row>
    <row r="28" spans="2:14" ht="12.75" customHeight="1">
      <c r="B28" s="276"/>
      <c r="C28" s="276"/>
      <c r="D28" s="276"/>
      <c r="E28" s="276"/>
      <c r="F28" s="276"/>
      <c r="G28" s="276"/>
      <c r="H28" s="276"/>
      <c r="I28" s="276"/>
      <c r="J28" s="276"/>
      <c r="K28" s="44"/>
      <c r="L28" s="44"/>
      <c r="M28" s="35"/>
      <c r="N28" s="35"/>
    </row>
  </sheetData>
  <sheetProtection/>
  <mergeCells count="194">
    <mergeCell ref="C20:C21"/>
    <mergeCell ref="D20:D21"/>
    <mergeCell ref="C22:C23"/>
    <mergeCell ref="D22:D23"/>
    <mergeCell ref="J22:J23"/>
    <mergeCell ref="G20:G21"/>
    <mergeCell ref="H20:H21"/>
    <mergeCell ref="N22:N23"/>
    <mergeCell ref="M20:M21"/>
    <mergeCell ref="N20:N21"/>
    <mergeCell ref="A20:A21"/>
    <mergeCell ref="M22:M23"/>
    <mergeCell ref="G25:H25"/>
    <mergeCell ref="C25:D25"/>
    <mergeCell ref="G22:G23"/>
    <mergeCell ref="B20:B21"/>
    <mergeCell ref="E20:E21"/>
    <mergeCell ref="H22:H23"/>
    <mergeCell ref="B27:M27"/>
    <mergeCell ref="K25:L25"/>
    <mergeCell ref="C24:D24"/>
    <mergeCell ref="K22:K23"/>
    <mergeCell ref="L22:L23"/>
    <mergeCell ref="E12:E13"/>
    <mergeCell ref="B28:J28"/>
    <mergeCell ref="A22:A23"/>
    <mergeCell ref="B22:B23"/>
    <mergeCell ref="E22:E23"/>
    <mergeCell ref="F22:F23"/>
    <mergeCell ref="I22:I23"/>
    <mergeCell ref="G24:H24"/>
    <mergeCell ref="A24:B24"/>
    <mergeCell ref="A25:B25"/>
    <mergeCell ref="A4:D4"/>
    <mergeCell ref="A5:D5"/>
    <mergeCell ref="I9:I10"/>
    <mergeCell ref="J9:J10"/>
    <mergeCell ref="A8:A10"/>
    <mergeCell ref="B8:B10"/>
    <mergeCell ref="E8:F8"/>
    <mergeCell ref="I8:J8"/>
    <mergeCell ref="C8:D8"/>
    <mergeCell ref="E9:E10"/>
    <mergeCell ref="A3:N3"/>
    <mergeCell ref="P14:P15"/>
    <mergeCell ref="Q14:Q15"/>
    <mergeCell ref="R14:R15"/>
    <mergeCell ref="C9:C10"/>
    <mergeCell ref="D9:D10"/>
    <mergeCell ref="A6:N6"/>
    <mergeCell ref="A7:N7"/>
    <mergeCell ref="E4:N4"/>
    <mergeCell ref="E5:N5"/>
    <mergeCell ref="J12:J13"/>
    <mergeCell ref="I14:I15"/>
    <mergeCell ref="J14:J15"/>
    <mergeCell ref="G14:G15"/>
    <mergeCell ref="I20:I21"/>
    <mergeCell ref="J20:J21"/>
    <mergeCell ref="A19:N19"/>
    <mergeCell ref="G12:G13"/>
    <mergeCell ref="A12:A13"/>
    <mergeCell ref="B12:B13"/>
    <mergeCell ref="G8:H8"/>
    <mergeCell ref="M14:M15"/>
    <mergeCell ref="N14:N15"/>
    <mergeCell ref="M16:M17"/>
    <mergeCell ref="N16:N17"/>
    <mergeCell ref="M9:M10"/>
    <mergeCell ref="N9:N10"/>
    <mergeCell ref="M8:N8"/>
    <mergeCell ref="M12:M13"/>
    <mergeCell ref="N12:N13"/>
    <mergeCell ref="O6:Z6"/>
    <mergeCell ref="O7:Z7"/>
    <mergeCell ref="O4:Z4"/>
    <mergeCell ref="O22:O23"/>
    <mergeCell ref="P22:P23"/>
    <mergeCell ref="Q22:Q23"/>
    <mergeCell ref="R22:R23"/>
    <mergeCell ref="P9:P10"/>
    <mergeCell ref="Q9:Q10"/>
    <mergeCell ref="Q16:Q17"/>
    <mergeCell ref="R16:R17"/>
    <mergeCell ref="R9:R10"/>
    <mergeCell ref="O12:O13"/>
    <mergeCell ref="P12:P13"/>
    <mergeCell ref="Q12:Q13"/>
    <mergeCell ref="R12:R13"/>
    <mergeCell ref="O14:O15"/>
    <mergeCell ref="O16:O17"/>
    <mergeCell ref="U12:U13"/>
    <mergeCell ref="V12:V13"/>
    <mergeCell ref="O3:Z3"/>
    <mergeCell ref="O20:O21"/>
    <mergeCell ref="P20:P21"/>
    <mergeCell ref="Q20:Q21"/>
    <mergeCell ref="R20:R21"/>
    <mergeCell ref="O8:R8"/>
    <mergeCell ref="S9:S10"/>
    <mergeCell ref="P16:P17"/>
    <mergeCell ref="Y12:Y13"/>
    <mergeCell ref="Z12:Z13"/>
    <mergeCell ref="Y14:Y15"/>
    <mergeCell ref="Z14:Z15"/>
    <mergeCell ref="S20:S21"/>
    <mergeCell ref="T20:T21"/>
    <mergeCell ref="U20:U21"/>
    <mergeCell ref="V20:V21"/>
    <mergeCell ref="S12:S13"/>
    <mergeCell ref="T12:T13"/>
    <mergeCell ref="W9:W10"/>
    <mergeCell ref="W16:W17"/>
    <mergeCell ref="X16:X17"/>
    <mergeCell ref="W12:W13"/>
    <mergeCell ref="X12:X13"/>
    <mergeCell ref="W14:W15"/>
    <mergeCell ref="X14:X15"/>
    <mergeCell ref="K16:K17"/>
    <mergeCell ref="L16:L17"/>
    <mergeCell ref="A1:Z1"/>
    <mergeCell ref="A2:Z2"/>
    <mergeCell ref="W20:W21"/>
    <mergeCell ref="X20:X21"/>
    <mergeCell ref="Y20:Y21"/>
    <mergeCell ref="Z20:Z21"/>
    <mergeCell ref="Y16:Y17"/>
    <mergeCell ref="Z16:Z17"/>
    <mergeCell ref="K8:L8"/>
    <mergeCell ref="L14:L15"/>
    <mergeCell ref="K9:K10"/>
    <mergeCell ref="A11:N11"/>
    <mergeCell ref="F9:F10"/>
    <mergeCell ref="A14:A15"/>
    <mergeCell ref="B14:B15"/>
    <mergeCell ref="H14:H15"/>
    <mergeCell ref="K12:K13"/>
    <mergeCell ref="L12:L13"/>
    <mergeCell ref="O5:Z5"/>
    <mergeCell ref="X9:X10"/>
    <mergeCell ref="Y9:Y10"/>
    <mergeCell ref="Z9:Z10"/>
    <mergeCell ref="S8:V8"/>
    <mergeCell ref="T9:T10"/>
    <mergeCell ref="U9:U10"/>
    <mergeCell ref="V9:V10"/>
    <mergeCell ref="O9:O10"/>
    <mergeCell ref="W8:Z8"/>
    <mergeCell ref="S14:S15"/>
    <mergeCell ref="T14:T15"/>
    <mergeCell ref="S22:S23"/>
    <mergeCell ref="T22:T23"/>
    <mergeCell ref="U22:U23"/>
    <mergeCell ref="V22:V23"/>
    <mergeCell ref="U14:U15"/>
    <mergeCell ref="V14:V15"/>
    <mergeCell ref="S16:S17"/>
    <mergeCell ref="T16:T17"/>
    <mergeCell ref="W22:W23"/>
    <mergeCell ref="X22:X23"/>
    <mergeCell ref="Y22:Y23"/>
    <mergeCell ref="Z22:Z23"/>
    <mergeCell ref="U16:U17"/>
    <mergeCell ref="V16:V17"/>
    <mergeCell ref="F20:F21"/>
    <mergeCell ref="K20:K21"/>
    <mergeCell ref="L20:L21"/>
    <mergeCell ref="I16:I17"/>
    <mergeCell ref="L9:L10"/>
    <mergeCell ref="G18:H18"/>
    <mergeCell ref="K18:L18"/>
    <mergeCell ref="G16:G17"/>
    <mergeCell ref="H16:H17"/>
    <mergeCell ref="K14:K15"/>
    <mergeCell ref="K24:L24"/>
    <mergeCell ref="F12:F13"/>
    <mergeCell ref="C12:C13"/>
    <mergeCell ref="D12:D13"/>
    <mergeCell ref="E14:E15"/>
    <mergeCell ref="F14:F15"/>
    <mergeCell ref="C14:C15"/>
    <mergeCell ref="D14:D15"/>
    <mergeCell ref="E16:E17"/>
    <mergeCell ref="F16:F17"/>
    <mergeCell ref="A18:B18"/>
    <mergeCell ref="J16:J17"/>
    <mergeCell ref="C16:C17"/>
    <mergeCell ref="D16:D17"/>
    <mergeCell ref="G9:G10"/>
    <mergeCell ref="H9:H10"/>
    <mergeCell ref="H12:H13"/>
    <mergeCell ref="A16:A17"/>
    <mergeCell ref="B16:B17"/>
    <mergeCell ref="I12:I13"/>
  </mergeCells>
  <printOptions horizontalCentered="1" verticalCentered="1"/>
  <pageMargins left="0.1968503937007874" right="0.07874015748031496" top="0.7874015748031497" bottom="0.7874015748031497" header="0.31496062992125984" footer="0.5118110236220472"/>
  <pageSetup fitToHeight="1" fitToWidth="1" horizontalDpi="600" verticalDpi="600" orientation="landscape" paperSize="9" scale="78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3"/>
  <sheetViews>
    <sheetView zoomScaleSheetLayoutView="100" zoomScalePageLayoutView="0" workbookViewId="0" topLeftCell="A1">
      <selection activeCell="A1" sqref="A1:Z1"/>
    </sheetView>
  </sheetViews>
  <sheetFormatPr defaultColWidth="9.140625" defaultRowHeight="12.75"/>
  <cols>
    <col min="1" max="1" width="3.421875" style="1" customWidth="1"/>
    <col min="2" max="2" width="27.00390625" style="1" customWidth="1"/>
    <col min="3" max="3" width="5.8515625" style="1" customWidth="1"/>
    <col min="4" max="4" width="6.140625" style="1" customWidth="1"/>
    <col min="5" max="5" width="7.7109375" style="1" customWidth="1"/>
    <col min="6" max="6" width="8.28125" style="1" customWidth="1"/>
    <col min="7" max="8" width="6.00390625" style="1" customWidth="1"/>
    <col min="9" max="9" width="7.421875" style="1" customWidth="1"/>
    <col min="10" max="10" width="7.57421875" style="1" customWidth="1"/>
    <col min="11" max="11" width="6.28125" style="1" customWidth="1"/>
    <col min="12" max="12" width="6.140625" style="1" customWidth="1"/>
    <col min="13" max="13" width="6.8515625" style="1" customWidth="1"/>
    <col min="14" max="14" width="7.7109375" style="1" customWidth="1"/>
    <col min="15" max="15" width="4.57421875" style="1" bestFit="1" customWidth="1"/>
    <col min="16" max="16" width="5.00390625" style="1" bestFit="1" customWidth="1"/>
    <col min="17" max="17" width="5.140625" style="1" customWidth="1"/>
    <col min="18" max="18" width="5.28125" style="1" customWidth="1"/>
    <col min="19" max="19" width="4.57421875" style="1" bestFit="1" customWidth="1"/>
    <col min="20" max="20" width="5.00390625" style="1" bestFit="1" customWidth="1"/>
    <col min="21" max="21" width="5.28125" style="1" bestFit="1" customWidth="1"/>
    <col min="22" max="22" width="5.57421875" style="1" customWidth="1"/>
    <col min="23" max="23" width="4.57421875" style="1" bestFit="1" customWidth="1"/>
    <col min="24" max="24" width="5.00390625" style="1" bestFit="1" customWidth="1"/>
    <col min="25" max="25" width="5.421875" style="1" bestFit="1" customWidth="1"/>
    <col min="26" max="26" width="5.57421875" style="1" customWidth="1"/>
    <col min="27" max="16384" width="9.140625" style="1" customWidth="1"/>
  </cols>
  <sheetData>
    <row r="1" spans="1:26" ht="26.25" customHeight="1" thickBot="1" thickTop="1">
      <c r="A1" s="342" t="s">
        <v>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5"/>
    </row>
    <row r="2" spans="1:26" ht="25.5" customHeight="1" thickBot="1" thickTop="1">
      <c r="A2" s="346" t="s">
        <v>29</v>
      </c>
      <c r="B2" s="347"/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8"/>
      <c r="P2" s="348"/>
      <c r="Q2" s="348"/>
      <c r="R2" s="348"/>
      <c r="S2" s="348"/>
      <c r="T2" s="348"/>
      <c r="U2" s="348"/>
      <c r="V2" s="348"/>
      <c r="W2" s="348"/>
      <c r="X2" s="348"/>
      <c r="Y2" s="348"/>
      <c r="Z2" s="349"/>
    </row>
    <row r="3" spans="1:26" ht="21" customHeight="1" thickBot="1">
      <c r="A3" s="377" t="s">
        <v>1</v>
      </c>
      <c r="B3" s="378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80"/>
      <c r="O3" s="362" t="s">
        <v>2</v>
      </c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4"/>
    </row>
    <row r="4" spans="1:26" ht="20.25" customHeight="1" thickBot="1">
      <c r="A4" s="381" t="s">
        <v>3</v>
      </c>
      <c r="B4" s="382"/>
      <c r="C4" s="383"/>
      <c r="D4" s="383"/>
      <c r="E4" s="389"/>
      <c r="F4" s="389"/>
      <c r="G4" s="389"/>
      <c r="H4" s="389"/>
      <c r="I4" s="389"/>
      <c r="J4" s="389"/>
      <c r="K4" s="389"/>
      <c r="L4" s="389"/>
      <c r="M4" s="389"/>
      <c r="N4" s="382"/>
      <c r="O4" s="318" t="s">
        <v>35</v>
      </c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20"/>
    </row>
    <row r="5" spans="1:26" ht="16.5" customHeight="1" thickBot="1">
      <c r="A5" s="381" t="s">
        <v>4</v>
      </c>
      <c r="B5" s="382"/>
      <c r="C5" s="383"/>
      <c r="D5" s="383"/>
      <c r="E5" s="389"/>
      <c r="F5" s="389"/>
      <c r="G5" s="389"/>
      <c r="H5" s="389"/>
      <c r="I5" s="389"/>
      <c r="J5" s="389"/>
      <c r="K5" s="389"/>
      <c r="L5" s="389"/>
      <c r="M5" s="389"/>
      <c r="N5" s="382"/>
      <c r="O5" s="318" t="s">
        <v>37</v>
      </c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20"/>
    </row>
    <row r="6" spans="1:26" ht="16.5" customHeight="1" thickBot="1">
      <c r="A6" s="381" t="s">
        <v>5</v>
      </c>
      <c r="B6" s="382"/>
      <c r="C6" s="383"/>
      <c r="D6" s="383"/>
      <c r="E6" s="383"/>
      <c r="F6" s="383"/>
      <c r="G6" s="383"/>
      <c r="H6" s="383"/>
      <c r="I6" s="383"/>
      <c r="J6" s="383"/>
      <c r="K6" s="383"/>
      <c r="L6" s="383"/>
      <c r="M6" s="383"/>
      <c r="N6" s="384"/>
      <c r="O6" s="318" t="s">
        <v>5</v>
      </c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20"/>
    </row>
    <row r="7" spans="1:26" ht="18" customHeight="1" thickBot="1">
      <c r="A7" s="385" t="s">
        <v>6</v>
      </c>
      <c r="B7" s="386"/>
      <c r="C7" s="387"/>
      <c r="D7" s="387"/>
      <c r="E7" s="387"/>
      <c r="F7" s="387"/>
      <c r="G7" s="387"/>
      <c r="H7" s="387"/>
      <c r="I7" s="387"/>
      <c r="J7" s="387"/>
      <c r="K7" s="387"/>
      <c r="L7" s="387"/>
      <c r="M7" s="387"/>
      <c r="N7" s="388"/>
      <c r="O7" s="366" t="s">
        <v>6</v>
      </c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8"/>
    </row>
    <row r="8" spans="1:26" ht="66.75" customHeight="1" thickBot="1" thickTop="1">
      <c r="A8" s="390" t="s">
        <v>7</v>
      </c>
      <c r="B8" s="391" t="s">
        <v>30</v>
      </c>
      <c r="C8" s="353"/>
      <c r="D8" s="397"/>
      <c r="E8" s="394" t="s">
        <v>49</v>
      </c>
      <c r="F8" s="395"/>
      <c r="G8" s="332"/>
      <c r="H8" s="333"/>
      <c r="I8" s="394" t="s">
        <v>9</v>
      </c>
      <c r="J8" s="374"/>
      <c r="K8" s="332"/>
      <c r="L8" s="333"/>
      <c r="M8" s="411" t="s">
        <v>51</v>
      </c>
      <c r="N8" s="374"/>
      <c r="O8" s="326" t="s">
        <v>13</v>
      </c>
      <c r="P8" s="326"/>
      <c r="Q8" s="326"/>
      <c r="R8" s="327"/>
      <c r="S8" s="325" t="s">
        <v>32</v>
      </c>
      <c r="T8" s="326"/>
      <c r="U8" s="326"/>
      <c r="V8" s="327"/>
      <c r="W8" s="353" t="s">
        <v>33</v>
      </c>
      <c r="X8" s="354"/>
      <c r="Y8" s="354"/>
      <c r="Z8" s="355"/>
    </row>
    <row r="9" spans="1:26" ht="18.75" customHeight="1" thickBot="1">
      <c r="A9" s="201"/>
      <c r="B9" s="392"/>
      <c r="C9" s="299" t="s">
        <v>38</v>
      </c>
      <c r="D9" s="301" t="s">
        <v>36</v>
      </c>
      <c r="E9" s="371" t="s">
        <v>14</v>
      </c>
      <c r="F9" s="338" t="s">
        <v>15</v>
      </c>
      <c r="G9" s="299" t="s">
        <v>38</v>
      </c>
      <c r="H9" s="301" t="s">
        <v>36</v>
      </c>
      <c r="I9" s="371" t="s">
        <v>14</v>
      </c>
      <c r="J9" s="338" t="s">
        <v>15</v>
      </c>
      <c r="K9" s="299" t="s">
        <v>38</v>
      </c>
      <c r="L9" s="301" t="s">
        <v>36</v>
      </c>
      <c r="M9" s="371" t="s">
        <v>14</v>
      </c>
      <c r="N9" s="338" t="s">
        <v>15</v>
      </c>
      <c r="O9" s="330" t="s">
        <v>16</v>
      </c>
      <c r="P9" s="321" t="s">
        <v>17</v>
      </c>
      <c r="Q9" s="321" t="s">
        <v>18</v>
      </c>
      <c r="R9" s="328" t="s">
        <v>19</v>
      </c>
      <c r="S9" s="356" t="s">
        <v>16</v>
      </c>
      <c r="T9" s="321" t="s">
        <v>17</v>
      </c>
      <c r="U9" s="321" t="s">
        <v>18</v>
      </c>
      <c r="V9" s="328" t="s">
        <v>19</v>
      </c>
      <c r="W9" s="356" t="s">
        <v>16</v>
      </c>
      <c r="X9" s="321" t="s">
        <v>17</v>
      </c>
      <c r="Y9" s="321" t="s">
        <v>18</v>
      </c>
      <c r="Z9" s="323" t="s">
        <v>19</v>
      </c>
    </row>
    <row r="10" spans="1:26" ht="21.75" customHeight="1" thickBot="1">
      <c r="A10" s="201"/>
      <c r="B10" s="393"/>
      <c r="C10" s="300"/>
      <c r="D10" s="302"/>
      <c r="E10" s="372"/>
      <c r="F10" s="339"/>
      <c r="G10" s="300"/>
      <c r="H10" s="302"/>
      <c r="I10" s="372"/>
      <c r="J10" s="339"/>
      <c r="K10" s="300"/>
      <c r="L10" s="302"/>
      <c r="M10" s="372"/>
      <c r="N10" s="339"/>
      <c r="O10" s="331"/>
      <c r="P10" s="322"/>
      <c r="Q10" s="322"/>
      <c r="R10" s="329"/>
      <c r="S10" s="357"/>
      <c r="T10" s="322"/>
      <c r="U10" s="322"/>
      <c r="V10" s="329"/>
      <c r="W10" s="357"/>
      <c r="X10" s="322"/>
      <c r="Y10" s="322"/>
      <c r="Z10" s="324"/>
    </row>
    <row r="11" spans="1:26" s="2" customFormat="1" ht="14.25" customHeight="1" thickBot="1">
      <c r="A11" s="335" t="s">
        <v>20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7"/>
      <c r="O11" s="38"/>
      <c r="P11" s="39"/>
      <c r="Q11" s="39"/>
      <c r="R11" s="40"/>
      <c r="S11" s="39"/>
      <c r="T11" s="39"/>
      <c r="U11" s="39"/>
      <c r="V11" s="40"/>
      <c r="W11" s="39"/>
      <c r="X11" s="39"/>
      <c r="Y11" s="39"/>
      <c r="Z11" s="54"/>
    </row>
    <row r="12" spans="1:26" ht="12.75" customHeight="1">
      <c r="A12" s="3" t="s">
        <v>21</v>
      </c>
      <c r="B12" s="74"/>
      <c r="C12" s="75"/>
      <c r="D12" s="75"/>
      <c r="E12" s="71">
        <v>0</v>
      </c>
      <c r="F12" s="61">
        <v>0</v>
      </c>
      <c r="G12" s="61"/>
      <c r="H12" s="61"/>
      <c r="I12" s="71">
        <f>E12</f>
        <v>0</v>
      </c>
      <c r="J12" s="71">
        <f>F12</f>
        <v>0</v>
      </c>
      <c r="K12" s="61"/>
      <c r="L12" s="61"/>
      <c r="M12" s="71">
        <f>I12</f>
        <v>0</v>
      </c>
      <c r="N12" s="73">
        <f>J12</f>
        <v>0</v>
      </c>
      <c r="O12" s="77"/>
      <c r="P12" s="67"/>
      <c r="Q12" s="67"/>
      <c r="R12" s="70"/>
      <c r="S12" s="66"/>
      <c r="T12" s="67"/>
      <c r="U12" s="67"/>
      <c r="V12" s="70"/>
      <c r="W12" s="66"/>
      <c r="X12" s="67"/>
      <c r="Y12" s="67"/>
      <c r="Z12" s="68"/>
    </row>
    <row r="13" spans="1:26" ht="12.75">
      <c r="A13" s="3" t="s">
        <v>23</v>
      </c>
      <c r="B13" s="74"/>
      <c r="C13" s="76"/>
      <c r="D13" s="76"/>
      <c r="E13" s="71">
        <v>0</v>
      </c>
      <c r="F13" s="71">
        <v>0</v>
      </c>
      <c r="G13" s="60"/>
      <c r="H13" s="60"/>
      <c r="I13" s="71">
        <f>E13</f>
        <v>0</v>
      </c>
      <c r="J13" s="71">
        <f>F13</f>
        <v>0</v>
      </c>
      <c r="K13" s="60"/>
      <c r="L13" s="60"/>
      <c r="M13" s="71">
        <f>I13</f>
        <v>0</v>
      </c>
      <c r="N13" s="72">
        <f>J13</f>
        <v>0</v>
      </c>
      <c r="O13" s="65"/>
      <c r="P13" s="59"/>
      <c r="Q13" s="59"/>
      <c r="R13" s="69"/>
      <c r="S13" s="65"/>
      <c r="T13" s="59"/>
      <c r="U13" s="59"/>
      <c r="V13" s="69"/>
      <c r="W13" s="65"/>
      <c r="X13" s="59"/>
      <c r="Y13" s="59"/>
      <c r="Z13" s="64"/>
    </row>
    <row r="14" spans="1:26" ht="13.5" thickBot="1">
      <c r="A14" s="76" t="s">
        <v>24</v>
      </c>
      <c r="B14" s="83"/>
      <c r="C14" s="76"/>
      <c r="D14" s="76"/>
      <c r="E14" s="60">
        <v>0</v>
      </c>
      <c r="F14" s="60">
        <v>0</v>
      </c>
      <c r="G14" s="60"/>
      <c r="H14" s="60"/>
      <c r="I14" s="60">
        <v>0</v>
      </c>
      <c r="J14" s="60">
        <v>0</v>
      </c>
      <c r="K14" s="60"/>
      <c r="L14" s="60"/>
      <c r="M14" s="60">
        <v>0</v>
      </c>
      <c r="N14" s="85">
        <f>F14</f>
        <v>0</v>
      </c>
      <c r="O14" s="86"/>
      <c r="P14" s="63"/>
      <c r="Q14" s="63"/>
      <c r="R14" s="87"/>
      <c r="S14" s="88"/>
      <c r="T14" s="63"/>
      <c r="U14" s="63"/>
      <c r="V14" s="87"/>
      <c r="W14" s="88"/>
      <c r="X14" s="63"/>
      <c r="Y14" s="63"/>
      <c r="Z14" s="89"/>
    </row>
    <row r="15" spans="1:26" ht="17.25" customHeight="1" thickBot="1">
      <c r="A15" s="272" t="s">
        <v>25</v>
      </c>
      <c r="B15" s="272"/>
      <c r="C15" s="42"/>
      <c r="D15" s="42"/>
      <c r="E15" s="43">
        <f>SUM(E12:E14)</f>
        <v>0</v>
      </c>
      <c r="F15" s="24">
        <f>SUM(F12:F14)</f>
        <v>0</v>
      </c>
      <c r="G15" s="310"/>
      <c r="H15" s="311"/>
      <c r="I15" s="24">
        <f>SUM(I12+I13+I14)</f>
        <v>0</v>
      </c>
      <c r="J15" s="24">
        <f>SUM(J12+J13+J14)</f>
        <v>0</v>
      </c>
      <c r="K15" s="310"/>
      <c r="L15" s="311"/>
      <c r="M15" s="24">
        <f>SUM(M12:M14)</f>
        <v>0</v>
      </c>
      <c r="N15" s="41">
        <f>SUM(N12:N14)</f>
        <v>0</v>
      </c>
      <c r="O15" s="45"/>
      <c r="P15" s="46"/>
      <c r="Q15" s="46"/>
      <c r="R15" s="47"/>
      <c r="S15" s="45"/>
      <c r="T15" s="46"/>
      <c r="U15" s="46"/>
      <c r="V15" s="47"/>
      <c r="W15" s="45"/>
      <c r="X15" s="46"/>
      <c r="Y15" s="46"/>
      <c r="Z15" s="55"/>
    </row>
    <row r="16" spans="1:26" ht="13.5" thickBot="1">
      <c r="A16" s="273" t="s">
        <v>26</v>
      </c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376"/>
      <c r="O16" s="48"/>
      <c r="P16" s="49"/>
      <c r="Q16" s="49"/>
      <c r="R16" s="50"/>
      <c r="S16" s="48"/>
      <c r="T16" s="49"/>
      <c r="U16" s="49"/>
      <c r="V16" s="50"/>
      <c r="W16" s="48"/>
      <c r="X16" s="49"/>
      <c r="Y16" s="49"/>
      <c r="Z16" s="56"/>
    </row>
    <row r="17" spans="1:26" ht="15" customHeight="1">
      <c r="A17" s="75" t="str">
        <f>A12</f>
        <v>1.</v>
      </c>
      <c r="B17" s="80"/>
      <c r="C17" s="75"/>
      <c r="D17" s="75"/>
      <c r="E17" s="61">
        <v>0</v>
      </c>
      <c r="F17" s="61">
        <v>0</v>
      </c>
      <c r="G17" s="61"/>
      <c r="H17" s="61"/>
      <c r="I17" s="61">
        <v>0</v>
      </c>
      <c r="J17" s="61">
        <v>0</v>
      </c>
      <c r="K17" s="61"/>
      <c r="L17" s="61"/>
      <c r="M17" s="61">
        <f>I17</f>
        <v>0</v>
      </c>
      <c r="N17" s="78">
        <f>J17</f>
        <v>0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</row>
    <row r="18" spans="1:26" ht="16.5" customHeight="1" thickBot="1">
      <c r="A18" s="82" t="str">
        <f>A13</f>
        <v>2.</v>
      </c>
      <c r="B18" s="83"/>
      <c r="C18" s="79"/>
      <c r="D18" s="79"/>
      <c r="E18" s="60">
        <v>0</v>
      </c>
      <c r="F18" s="60">
        <v>0</v>
      </c>
      <c r="G18" s="60"/>
      <c r="H18" s="60"/>
      <c r="I18" s="60">
        <v>0</v>
      </c>
      <c r="J18" s="60">
        <v>0</v>
      </c>
      <c r="K18" s="60"/>
      <c r="L18" s="60"/>
      <c r="M18" s="60">
        <f>I18</f>
        <v>0</v>
      </c>
      <c r="N18" s="84">
        <f>J18</f>
        <v>0</v>
      </c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32.25" customHeight="1" thickBot="1">
      <c r="A19" s="272" t="s">
        <v>27</v>
      </c>
      <c r="B19" s="272"/>
      <c r="C19" s="404"/>
      <c r="D19" s="405"/>
      <c r="E19" s="57">
        <f>SUM(E17:E18)</f>
        <v>0</v>
      </c>
      <c r="F19" s="52">
        <f>SUM(F17:F18)</f>
        <v>0</v>
      </c>
      <c r="G19" s="305"/>
      <c r="H19" s="306"/>
      <c r="I19" s="52">
        <f>SUM(I17:I18)</f>
        <v>0</v>
      </c>
      <c r="J19" s="52">
        <f>SUM(J17:J18)</f>
        <v>0</v>
      </c>
      <c r="K19" s="305"/>
      <c r="L19" s="306"/>
      <c r="M19" s="52">
        <f>SUM(M17:M18)</f>
        <v>0</v>
      </c>
      <c r="N19" s="52">
        <f>SUM(N17:N18)</f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</row>
    <row r="20" spans="1:26" ht="39.75" customHeight="1" thickBot="1">
      <c r="A20" s="399" t="s">
        <v>28</v>
      </c>
      <c r="B20" s="400"/>
      <c r="C20" s="407"/>
      <c r="D20" s="408"/>
      <c r="E20" s="58">
        <f>E15+E19</f>
        <v>0</v>
      </c>
      <c r="F20" s="53">
        <f>F15+F19</f>
        <v>0</v>
      </c>
      <c r="G20" s="402"/>
      <c r="H20" s="403"/>
      <c r="I20" s="53"/>
      <c r="J20" s="53"/>
      <c r="K20" s="402"/>
      <c r="L20" s="403"/>
      <c r="M20" s="53">
        <f>M15+M19</f>
        <v>0</v>
      </c>
      <c r="N20" s="53">
        <f>N15+N19</f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</row>
    <row r="21" spans="1:14" ht="17.25" customHeight="1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</row>
    <row r="22" spans="2:15" ht="12.75" customHeight="1">
      <c r="B22" s="279" t="s">
        <v>31</v>
      </c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401"/>
      <c r="N22" s="413"/>
      <c r="O22" s="413"/>
    </row>
    <row r="23" spans="2:15" ht="12.75" customHeight="1">
      <c r="B23" s="412" t="s">
        <v>50</v>
      </c>
      <c r="C23" s="276"/>
      <c r="D23" s="276"/>
      <c r="E23" s="276"/>
      <c r="F23" s="276"/>
      <c r="G23" s="276"/>
      <c r="H23" s="276"/>
      <c r="I23" s="276"/>
      <c r="J23" s="276"/>
      <c r="K23" s="401"/>
      <c r="L23" s="401"/>
      <c r="M23" s="401"/>
      <c r="N23" s="413"/>
      <c r="O23" s="413"/>
    </row>
  </sheetData>
  <sheetProtection/>
  <mergeCells count="64">
    <mergeCell ref="B23:O23"/>
    <mergeCell ref="A20:B20"/>
    <mergeCell ref="C20:D20"/>
    <mergeCell ref="G20:H20"/>
    <mergeCell ref="K20:L20"/>
    <mergeCell ref="B22:O22"/>
    <mergeCell ref="A15:B15"/>
    <mergeCell ref="G15:H15"/>
    <mergeCell ref="K15:L15"/>
    <mergeCell ref="A16:N16"/>
    <mergeCell ref="A19:B19"/>
    <mergeCell ref="C19:D19"/>
    <mergeCell ref="G19:H19"/>
    <mergeCell ref="K19:L19"/>
    <mergeCell ref="Y9:Y10"/>
    <mergeCell ref="Z9:Z10"/>
    <mergeCell ref="A11:N11"/>
    <mergeCell ref="Q9:Q10"/>
    <mergeCell ref="R9:R10"/>
    <mergeCell ref="W9:W10"/>
    <mergeCell ref="X9:X10"/>
    <mergeCell ref="S9:S10"/>
    <mergeCell ref="T9:T10"/>
    <mergeCell ref="U9:U10"/>
    <mergeCell ref="K9:K10"/>
    <mergeCell ref="L9:L10"/>
    <mergeCell ref="S8:V8"/>
    <mergeCell ref="M9:M10"/>
    <mergeCell ref="N9:N10"/>
    <mergeCell ref="O9:O10"/>
    <mergeCell ref="P9:P10"/>
    <mergeCell ref="V9:V10"/>
    <mergeCell ref="A5:D5"/>
    <mergeCell ref="E5:N5"/>
    <mergeCell ref="O5:Z5"/>
    <mergeCell ref="A6:N6"/>
    <mergeCell ref="O6:Z6"/>
    <mergeCell ref="K8:L8"/>
    <mergeCell ref="M8:N8"/>
    <mergeCell ref="O8:R8"/>
    <mergeCell ref="F9:F10"/>
    <mergeCell ref="G9:G10"/>
    <mergeCell ref="G8:H8"/>
    <mergeCell ref="I8:J8"/>
    <mergeCell ref="H9:H10"/>
    <mergeCell ref="I9:I10"/>
    <mergeCell ref="J9:J10"/>
    <mergeCell ref="A7:N7"/>
    <mergeCell ref="O7:Z7"/>
    <mergeCell ref="A8:A10"/>
    <mergeCell ref="B8:B10"/>
    <mergeCell ref="C8:D8"/>
    <mergeCell ref="E8:F8"/>
    <mergeCell ref="W8:Z8"/>
    <mergeCell ref="C9:C10"/>
    <mergeCell ref="D9:D10"/>
    <mergeCell ref="E9:E10"/>
    <mergeCell ref="A4:D4"/>
    <mergeCell ref="E4:N4"/>
    <mergeCell ref="O4:Z4"/>
    <mergeCell ref="A1:Z1"/>
    <mergeCell ref="A2:Z2"/>
    <mergeCell ref="A3:N3"/>
    <mergeCell ref="O3:Z3"/>
  </mergeCells>
  <printOptions horizontalCentered="1" verticalCentered="1"/>
  <pageMargins left="0.1968503937007874" right="0.07874015748031496" top="0.7874015748031497" bottom="0.7874015748031497" header="0.31496062992125984" footer="0.5118110236220472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9"/>
  <sheetViews>
    <sheetView zoomScaleSheetLayoutView="100" zoomScalePageLayoutView="0" workbookViewId="0" topLeftCell="A16">
      <selection activeCell="R23" sqref="R23"/>
    </sheetView>
  </sheetViews>
  <sheetFormatPr defaultColWidth="9.140625" defaultRowHeight="12.75"/>
  <cols>
    <col min="1" max="1" width="3.28125" style="0" customWidth="1"/>
    <col min="2" max="2" width="35.7109375" style="0" customWidth="1"/>
    <col min="3" max="4" width="5.57421875" style="0" customWidth="1"/>
    <col min="5" max="6" width="7.28125" style="0" customWidth="1"/>
    <col min="7" max="8" width="5.57421875" style="0" customWidth="1"/>
    <col min="9" max="10" width="7.28125" style="0" customWidth="1"/>
    <col min="11" max="12" width="5.57421875" style="0" customWidth="1"/>
    <col min="13" max="14" width="7.28125" style="0" customWidth="1"/>
    <col min="15" max="26" width="5.421875" style="0" customWidth="1"/>
  </cols>
  <sheetData>
    <row r="1" spans="1:26" ht="16.5" customHeight="1" thickBot="1">
      <c r="A1" s="416" t="s">
        <v>0</v>
      </c>
      <c r="B1" s="417"/>
      <c r="C1" s="417"/>
      <c r="D1" s="417"/>
      <c r="E1" s="417"/>
      <c r="F1" s="417"/>
      <c r="G1" s="417"/>
      <c r="H1" s="417"/>
      <c r="I1" s="417"/>
      <c r="J1" s="417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9"/>
    </row>
    <row r="2" spans="1:26" ht="16.5" customHeight="1" thickBot="1">
      <c r="A2" s="416" t="s">
        <v>29</v>
      </c>
      <c r="B2" s="417"/>
      <c r="C2" s="417"/>
      <c r="D2" s="417"/>
      <c r="E2" s="417"/>
      <c r="F2" s="417"/>
      <c r="G2" s="417"/>
      <c r="H2" s="417"/>
      <c r="I2" s="417"/>
      <c r="J2" s="417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9"/>
    </row>
    <row r="3" spans="1:26" ht="13.5" customHeight="1" thickBot="1">
      <c r="A3" s="418" t="s">
        <v>1</v>
      </c>
      <c r="B3" s="419"/>
      <c r="C3" s="420"/>
      <c r="D3" s="420"/>
      <c r="E3" s="420"/>
      <c r="F3" s="420"/>
      <c r="G3" s="420"/>
      <c r="H3" s="420"/>
      <c r="I3" s="420"/>
      <c r="J3" s="420"/>
      <c r="K3" s="90"/>
      <c r="L3" s="90"/>
      <c r="M3" s="90"/>
      <c r="N3" s="99"/>
      <c r="O3" s="421" t="s">
        <v>2</v>
      </c>
      <c r="P3" s="422"/>
      <c r="Q3" s="422"/>
      <c r="R3" s="422"/>
      <c r="S3" s="422"/>
      <c r="T3" s="422"/>
      <c r="U3" s="420"/>
      <c r="V3" s="420"/>
      <c r="W3" s="420"/>
      <c r="X3" s="420"/>
      <c r="Y3" s="420"/>
      <c r="Z3" s="433"/>
    </row>
    <row r="4" spans="1:26" ht="13.5" customHeight="1" thickBot="1">
      <c r="A4" s="423" t="s">
        <v>3</v>
      </c>
      <c r="B4" s="424"/>
      <c r="C4" s="420"/>
      <c r="D4" s="420"/>
      <c r="E4" s="420"/>
      <c r="F4" s="420"/>
      <c r="G4" s="420"/>
      <c r="H4" s="420"/>
      <c r="I4" s="420"/>
      <c r="J4" s="420"/>
      <c r="K4" s="106"/>
      <c r="L4" s="106"/>
      <c r="M4" s="106"/>
      <c r="N4" s="107"/>
      <c r="O4" s="423" t="s">
        <v>3</v>
      </c>
      <c r="P4" s="424"/>
      <c r="Q4" s="424"/>
      <c r="R4" s="424"/>
      <c r="S4" s="424"/>
      <c r="T4" s="424"/>
      <c r="U4" s="420"/>
      <c r="V4" s="420"/>
      <c r="W4" s="420"/>
      <c r="X4" s="420"/>
      <c r="Y4" s="420"/>
      <c r="Z4" s="433"/>
    </row>
    <row r="5" spans="1:26" ht="13.5" thickBot="1">
      <c r="A5" s="423" t="s">
        <v>4</v>
      </c>
      <c r="B5" s="424"/>
      <c r="C5" s="420"/>
      <c r="D5" s="420"/>
      <c r="E5" s="420"/>
      <c r="F5" s="420"/>
      <c r="G5" s="420"/>
      <c r="H5" s="420"/>
      <c r="I5" s="420"/>
      <c r="J5" s="420"/>
      <c r="K5" s="106"/>
      <c r="L5" s="106"/>
      <c r="M5" s="106"/>
      <c r="N5" s="107"/>
      <c r="O5" s="423" t="s">
        <v>4</v>
      </c>
      <c r="P5" s="424"/>
      <c r="Q5" s="424"/>
      <c r="R5" s="424"/>
      <c r="S5" s="424"/>
      <c r="T5" s="424"/>
      <c r="U5" s="420"/>
      <c r="V5" s="420"/>
      <c r="W5" s="420"/>
      <c r="X5" s="420"/>
      <c r="Y5" s="420"/>
      <c r="Z5" s="433"/>
    </row>
    <row r="6" spans="1:26" ht="13.5" thickBot="1">
      <c r="A6" s="423" t="s">
        <v>5</v>
      </c>
      <c r="B6" s="424"/>
      <c r="C6" s="420"/>
      <c r="D6" s="420"/>
      <c r="E6" s="420"/>
      <c r="F6" s="420"/>
      <c r="G6" s="420"/>
      <c r="H6" s="420"/>
      <c r="I6" s="420"/>
      <c r="J6" s="420"/>
      <c r="K6" s="106"/>
      <c r="L6" s="106"/>
      <c r="M6" s="106"/>
      <c r="N6" s="107"/>
      <c r="O6" s="423" t="s">
        <v>5</v>
      </c>
      <c r="P6" s="424"/>
      <c r="Q6" s="424"/>
      <c r="R6" s="424"/>
      <c r="S6" s="424"/>
      <c r="T6" s="424"/>
      <c r="U6" s="420"/>
      <c r="V6" s="420"/>
      <c r="W6" s="420"/>
      <c r="X6" s="420"/>
      <c r="Y6" s="420"/>
      <c r="Z6" s="433"/>
    </row>
    <row r="7" spans="1:26" ht="24.75" customHeight="1" thickBot="1">
      <c r="A7" s="434" t="s">
        <v>6</v>
      </c>
      <c r="B7" s="435"/>
      <c r="C7" s="420"/>
      <c r="D7" s="420"/>
      <c r="E7" s="420"/>
      <c r="F7" s="420"/>
      <c r="G7" s="420"/>
      <c r="H7" s="420"/>
      <c r="I7" s="420"/>
      <c r="J7" s="420"/>
      <c r="K7" s="106"/>
      <c r="L7" s="106"/>
      <c r="M7" s="106"/>
      <c r="N7" s="107"/>
      <c r="O7" s="423" t="s">
        <v>48</v>
      </c>
      <c r="P7" s="424"/>
      <c r="Q7" s="424"/>
      <c r="R7" s="424"/>
      <c r="S7" s="424"/>
      <c r="T7" s="424"/>
      <c r="U7" s="420"/>
      <c r="V7" s="420"/>
      <c r="W7" s="420"/>
      <c r="X7" s="420"/>
      <c r="Y7" s="420"/>
      <c r="Z7" s="433"/>
    </row>
    <row r="8" spans="1:26" ht="33" customHeight="1">
      <c r="A8" s="429" t="s">
        <v>7</v>
      </c>
      <c r="B8" s="432" t="s">
        <v>30</v>
      </c>
      <c r="C8" s="425"/>
      <c r="D8" s="426"/>
      <c r="E8" s="436" t="s">
        <v>42</v>
      </c>
      <c r="F8" s="437"/>
      <c r="G8" s="425"/>
      <c r="H8" s="426"/>
      <c r="I8" s="425" t="s">
        <v>9</v>
      </c>
      <c r="J8" s="426"/>
      <c r="K8" s="425"/>
      <c r="L8" s="426"/>
      <c r="M8" s="425" t="s">
        <v>51</v>
      </c>
      <c r="N8" s="426"/>
      <c r="O8" s="425" t="s">
        <v>13</v>
      </c>
      <c r="P8" s="440"/>
      <c r="Q8" s="440"/>
      <c r="R8" s="426"/>
      <c r="S8" s="425" t="s">
        <v>32</v>
      </c>
      <c r="T8" s="440"/>
      <c r="U8" s="440"/>
      <c r="V8" s="426"/>
      <c r="W8" s="425" t="s">
        <v>33</v>
      </c>
      <c r="X8" s="440"/>
      <c r="Y8" s="440"/>
      <c r="Z8" s="426"/>
    </row>
    <row r="9" spans="1:26" ht="33" customHeight="1" thickBot="1">
      <c r="A9" s="430"/>
      <c r="B9" s="430"/>
      <c r="C9" s="427"/>
      <c r="D9" s="428"/>
      <c r="E9" s="438"/>
      <c r="F9" s="439"/>
      <c r="G9" s="427"/>
      <c r="H9" s="428"/>
      <c r="I9" s="427"/>
      <c r="J9" s="428"/>
      <c r="K9" s="427"/>
      <c r="L9" s="428"/>
      <c r="M9" s="427"/>
      <c r="N9" s="428"/>
      <c r="O9" s="427"/>
      <c r="P9" s="441"/>
      <c r="Q9" s="441"/>
      <c r="R9" s="428"/>
      <c r="S9" s="427"/>
      <c r="T9" s="441"/>
      <c r="U9" s="441"/>
      <c r="V9" s="428"/>
      <c r="W9" s="427"/>
      <c r="X9" s="441"/>
      <c r="Y9" s="441"/>
      <c r="Z9" s="428"/>
    </row>
    <row r="10" spans="1:26" ht="12.75" customHeight="1">
      <c r="A10" s="430"/>
      <c r="B10" s="430"/>
      <c r="C10" s="429" t="s">
        <v>40</v>
      </c>
      <c r="D10" s="429" t="s">
        <v>36</v>
      </c>
      <c r="E10" s="429" t="s">
        <v>14</v>
      </c>
      <c r="F10" s="429" t="s">
        <v>41</v>
      </c>
      <c r="G10" s="429" t="s">
        <v>40</v>
      </c>
      <c r="H10" s="429" t="s">
        <v>36</v>
      </c>
      <c r="I10" s="429" t="s">
        <v>14</v>
      </c>
      <c r="J10" s="429" t="s">
        <v>41</v>
      </c>
      <c r="K10" s="429" t="s">
        <v>40</v>
      </c>
      <c r="L10" s="429" t="s">
        <v>36</v>
      </c>
      <c r="M10" s="429" t="s">
        <v>14</v>
      </c>
      <c r="N10" s="429" t="s">
        <v>41</v>
      </c>
      <c r="O10" s="442" t="s">
        <v>16</v>
      </c>
      <c r="P10" s="442" t="s">
        <v>17</v>
      </c>
      <c r="Q10" s="442" t="s">
        <v>18</v>
      </c>
      <c r="R10" s="442" t="s">
        <v>19</v>
      </c>
      <c r="S10" s="442" t="s">
        <v>16</v>
      </c>
      <c r="T10" s="442" t="s">
        <v>17</v>
      </c>
      <c r="U10" s="442" t="s">
        <v>18</v>
      </c>
      <c r="V10" s="442" t="s">
        <v>19</v>
      </c>
      <c r="W10" s="442" t="s">
        <v>16</v>
      </c>
      <c r="X10" s="442" t="s">
        <v>17</v>
      </c>
      <c r="Y10" s="442" t="s">
        <v>18</v>
      </c>
      <c r="Z10" s="442" t="s">
        <v>19</v>
      </c>
    </row>
    <row r="11" spans="1:26" ht="24.75" customHeight="1" thickBot="1">
      <c r="A11" s="431"/>
      <c r="B11" s="431"/>
      <c r="C11" s="431"/>
      <c r="D11" s="431"/>
      <c r="E11" s="431"/>
      <c r="F11" s="431"/>
      <c r="G11" s="431"/>
      <c r="H11" s="431"/>
      <c r="I11" s="431"/>
      <c r="J11" s="431"/>
      <c r="K11" s="431"/>
      <c r="L11" s="431"/>
      <c r="M11" s="431"/>
      <c r="N11" s="431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</row>
    <row r="12" spans="1:26" ht="13.5" thickBot="1">
      <c r="A12" s="444" t="s">
        <v>43</v>
      </c>
      <c r="B12" s="445"/>
      <c r="C12" s="445"/>
      <c r="D12" s="445"/>
      <c r="E12" s="445"/>
      <c r="F12" s="445"/>
      <c r="G12" s="445"/>
      <c r="H12" s="445"/>
      <c r="I12" s="445"/>
      <c r="J12" s="445"/>
      <c r="K12" s="445"/>
      <c r="L12" s="445"/>
      <c r="M12" s="445"/>
      <c r="N12" s="446"/>
      <c r="O12" s="447"/>
      <c r="P12" s="419"/>
      <c r="Q12" s="419"/>
      <c r="R12" s="448"/>
      <c r="S12" s="447"/>
      <c r="T12" s="419"/>
      <c r="U12" s="419"/>
      <c r="V12" s="448"/>
      <c r="W12" s="447"/>
      <c r="X12" s="419"/>
      <c r="Y12" s="419"/>
      <c r="Z12" s="448"/>
    </row>
    <row r="13" spans="1:26" ht="12.75">
      <c r="A13" s="96" t="s">
        <v>21</v>
      </c>
      <c r="B13" s="91"/>
      <c r="C13" s="111"/>
      <c r="D13" s="111"/>
      <c r="E13" s="117"/>
      <c r="F13" s="117"/>
      <c r="G13" s="111"/>
      <c r="H13" s="111"/>
      <c r="I13" s="117"/>
      <c r="J13" s="117"/>
      <c r="K13" s="111"/>
      <c r="L13" s="111"/>
      <c r="M13" s="117"/>
      <c r="N13" s="120"/>
      <c r="O13" s="130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2"/>
    </row>
    <row r="14" spans="1:26" ht="12.75">
      <c r="A14" s="97" t="s">
        <v>23</v>
      </c>
      <c r="B14" s="92"/>
      <c r="C14" s="112"/>
      <c r="D14" s="112"/>
      <c r="E14" s="118"/>
      <c r="F14" s="118"/>
      <c r="G14" s="112"/>
      <c r="H14" s="112"/>
      <c r="I14" s="118"/>
      <c r="J14" s="118"/>
      <c r="K14" s="112"/>
      <c r="L14" s="112"/>
      <c r="M14" s="118"/>
      <c r="N14" s="121"/>
      <c r="O14" s="133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5"/>
    </row>
    <row r="15" spans="1:26" ht="13.5" thickBot="1">
      <c r="A15" s="98" t="s">
        <v>24</v>
      </c>
      <c r="B15" s="93"/>
      <c r="C15" s="113"/>
      <c r="D15" s="113"/>
      <c r="E15" s="119"/>
      <c r="F15" s="119"/>
      <c r="G15" s="113"/>
      <c r="H15" s="113"/>
      <c r="I15" s="119"/>
      <c r="J15" s="119"/>
      <c r="K15" s="113"/>
      <c r="L15" s="113"/>
      <c r="M15" s="119"/>
      <c r="N15" s="122"/>
      <c r="O15" s="136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8"/>
    </row>
    <row r="16" spans="1:26" ht="13.5" thickBot="1">
      <c r="A16" s="451" t="s">
        <v>44</v>
      </c>
      <c r="B16" s="452"/>
      <c r="C16" s="453"/>
      <c r="D16" s="453"/>
      <c r="E16" s="126"/>
      <c r="F16" s="126"/>
      <c r="G16" s="453"/>
      <c r="H16" s="453"/>
      <c r="I16" s="126"/>
      <c r="J16" s="126"/>
      <c r="K16" s="453"/>
      <c r="L16" s="453"/>
      <c r="M16" s="126"/>
      <c r="N16" s="127"/>
      <c r="O16" s="101"/>
      <c r="P16" s="102"/>
      <c r="Q16" s="102"/>
      <c r="R16" s="103"/>
      <c r="S16" s="101"/>
      <c r="T16" s="102"/>
      <c r="U16" s="102"/>
      <c r="V16" s="103"/>
      <c r="W16" s="101"/>
      <c r="X16" s="102"/>
      <c r="Y16" s="102"/>
      <c r="Z16" s="103"/>
    </row>
    <row r="17" spans="1:26" ht="13.5" thickBot="1">
      <c r="A17" s="444" t="s">
        <v>45</v>
      </c>
      <c r="B17" s="445"/>
      <c r="C17" s="445"/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6"/>
      <c r="O17" s="100"/>
      <c r="P17" s="104"/>
      <c r="Q17" s="104"/>
      <c r="R17" s="105"/>
      <c r="S17" s="100"/>
      <c r="T17" s="104"/>
      <c r="U17" s="104"/>
      <c r="V17" s="105"/>
      <c r="W17" s="100"/>
      <c r="X17" s="104"/>
      <c r="Y17" s="104"/>
      <c r="Z17" s="105"/>
    </row>
    <row r="18" spans="1:26" ht="12.75">
      <c r="A18" s="96" t="s">
        <v>21</v>
      </c>
      <c r="B18" s="91"/>
      <c r="C18" s="114"/>
      <c r="D18" s="114"/>
      <c r="E18" s="123"/>
      <c r="F18" s="123"/>
      <c r="G18" s="114"/>
      <c r="H18" s="114"/>
      <c r="I18" s="123"/>
      <c r="J18" s="123"/>
      <c r="K18" s="114"/>
      <c r="L18" s="114"/>
      <c r="M18" s="123"/>
      <c r="N18" s="123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</row>
    <row r="19" spans="1:26" ht="12.75">
      <c r="A19" s="97" t="s">
        <v>23</v>
      </c>
      <c r="B19" s="92"/>
      <c r="C19" s="115"/>
      <c r="D19" s="115"/>
      <c r="E19" s="124"/>
      <c r="F19" s="124"/>
      <c r="G19" s="115"/>
      <c r="H19" s="115"/>
      <c r="I19" s="124"/>
      <c r="J19" s="124"/>
      <c r="K19" s="115"/>
      <c r="L19" s="115"/>
      <c r="M19" s="124"/>
      <c r="N19" s="124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 spans="1:26" ht="13.5" thickBot="1">
      <c r="A20" s="98" t="s">
        <v>24</v>
      </c>
      <c r="B20" s="93"/>
      <c r="C20" s="116"/>
      <c r="D20" s="116"/>
      <c r="E20" s="125"/>
      <c r="F20" s="125"/>
      <c r="G20" s="116"/>
      <c r="H20" s="116"/>
      <c r="I20" s="125"/>
      <c r="J20" s="125"/>
      <c r="K20" s="116"/>
      <c r="L20" s="116"/>
      <c r="M20" s="125"/>
      <c r="N20" s="125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spans="1:14" ht="13.5" thickBot="1">
      <c r="A21" s="454" t="s">
        <v>46</v>
      </c>
      <c r="B21" s="455"/>
      <c r="C21" s="456"/>
      <c r="D21" s="457"/>
      <c r="E21" s="128"/>
      <c r="F21" s="128"/>
      <c r="G21" s="462"/>
      <c r="H21" s="463"/>
      <c r="I21" s="128"/>
      <c r="J21" s="128"/>
      <c r="K21" s="462"/>
      <c r="L21" s="463"/>
      <c r="M21" s="128"/>
      <c r="N21" s="129"/>
    </row>
    <row r="22" spans="1:14" ht="18.75" customHeight="1">
      <c r="A22" s="470" t="s">
        <v>28</v>
      </c>
      <c r="B22" s="471"/>
      <c r="C22" s="458"/>
      <c r="D22" s="459"/>
      <c r="E22" s="449"/>
      <c r="F22" s="449"/>
      <c r="G22" s="464"/>
      <c r="H22" s="465"/>
      <c r="I22" s="449"/>
      <c r="J22" s="449"/>
      <c r="K22" s="464"/>
      <c r="L22" s="465"/>
      <c r="M22" s="449"/>
      <c r="N22" s="449"/>
    </row>
    <row r="23" spans="1:14" ht="18.75" customHeight="1" thickBot="1">
      <c r="A23" s="472"/>
      <c r="B23" s="473"/>
      <c r="C23" s="460"/>
      <c r="D23" s="461"/>
      <c r="E23" s="450"/>
      <c r="F23" s="450"/>
      <c r="G23" s="466"/>
      <c r="H23" s="467"/>
      <c r="I23" s="450"/>
      <c r="J23" s="450"/>
      <c r="K23" s="466"/>
      <c r="L23" s="467"/>
      <c r="M23" s="450"/>
      <c r="N23" s="450"/>
    </row>
    <row r="26" spans="2:13" ht="14.25">
      <c r="B26" s="468" t="s">
        <v>47</v>
      </c>
      <c r="C26" s="468"/>
      <c r="D26" s="468"/>
      <c r="E26" s="468"/>
      <c r="F26" s="468"/>
      <c r="G26" s="468"/>
      <c r="H26" s="468"/>
      <c r="I26" s="468"/>
      <c r="J26" s="468"/>
      <c r="K26" s="94"/>
      <c r="L26" s="94"/>
      <c r="M26" s="110"/>
    </row>
    <row r="27" spans="2:13" ht="15" customHeight="1">
      <c r="B27" s="469"/>
      <c r="C27" s="469"/>
      <c r="D27" s="469"/>
      <c r="E27" s="469"/>
      <c r="F27" s="469"/>
      <c r="G27" s="469"/>
      <c r="H27" s="469"/>
      <c r="I27" s="469"/>
      <c r="J27" s="469"/>
      <c r="K27" s="95"/>
      <c r="L27" s="95"/>
      <c r="M27" s="95"/>
    </row>
    <row r="28" spans="2:15" ht="12.75">
      <c r="B28" s="414" t="s">
        <v>52</v>
      </c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5"/>
    </row>
    <row r="29" spans="2:15" ht="14.25" customHeight="1">
      <c r="B29" s="415"/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5"/>
    </row>
  </sheetData>
  <sheetProtection/>
  <mergeCells count="79">
    <mergeCell ref="M22:M23"/>
    <mergeCell ref="B26:J27"/>
    <mergeCell ref="E22:E23"/>
    <mergeCell ref="F22:F23"/>
    <mergeCell ref="I22:I23"/>
    <mergeCell ref="J22:J23"/>
    <mergeCell ref="A22:B23"/>
    <mergeCell ref="N22:N23"/>
    <mergeCell ref="A16:B16"/>
    <mergeCell ref="C16:D16"/>
    <mergeCell ref="G16:H16"/>
    <mergeCell ref="K16:L16"/>
    <mergeCell ref="A17:N17"/>
    <mergeCell ref="A21:B21"/>
    <mergeCell ref="C21:D23"/>
    <mergeCell ref="G21:H23"/>
    <mergeCell ref="K21:L23"/>
    <mergeCell ref="S10:S11"/>
    <mergeCell ref="T10:T11"/>
    <mergeCell ref="U10:U11"/>
    <mergeCell ref="V10:V11"/>
    <mergeCell ref="K10:K11"/>
    <mergeCell ref="L10:L11"/>
    <mergeCell ref="W10:W11"/>
    <mergeCell ref="X10:X11"/>
    <mergeCell ref="Y10:Y11"/>
    <mergeCell ref="Z10:Z11"/>
    <mergeCell ref="A12:N12"/>
    <mergeCell ref="O12:R12"/>
    <mergeCell ref="S12:V12"/>
    <mergeCell ref="W12:Z12"/>
    <mergeCell ref="Q10:Q11"/>
    <mergeCell ref="R10:R11"/>
    <mergeCell ref="W8:Z9"/>
    <mergeCell ref="M10:M11"/>
    <mergeCell ref="N10:N11"/>
    <mergeCell ref="O10:O11"/>
    <mergeCell ref="P10:P11"/>
    <mergeCell ref="C10:C11"/>
    <mergeCell ref="D10:D11"/>
    <mergeCell ref="E10:E11"/>
    <mergeCell ref="F10:F11"/>
    <mergeCell ref="G10:G11"/>
    <mergeCell ref="U6:Z6"/>
    <mergeCell ref="A7:B7"/>
    <mergeCell ref="C7:J7"/>
    <mergeCell ref="O7:T7"/>
    <mergeCell ref="U7:Z7"/>
    <mergeCell ref="E8:F9"/>
    <mergeCell ref="G8:H9"/>
    <mergeCell ref="K8:L9"/>
    <mergeCell ref="M8:N9"/>
    <mergeCell ref="O8:R9"/>
    <mergeCell ref="U3:Z3"/>
    <mergeCell ref="A4:B4"/>
    <mergeCell ref="C4:J4"/>
    <mergeCell ref="O4:T4"/>
    <mergeCell ref="U4:Z4"/>
    <mergeCell ref="U5:Z5"/>
    <mergeCell ref="A5:B5"/>
    <mergeCell ref="C5:J5"/>
    <mergeCell ref="O5:T5"/>
    <mergeCell ref="A8:A11"/>
    <mergeCell ref="B8:B11"/>
    <mergeCell ref="C8:D9"/>
    <mergeCell ref="H10:H11"/>
    <mergeCell ref="I10:I11"/>
    <mergeCell ref="J10:J11"/>
    <mergeCell ref="S8:V9"/>
    <mergeCell ref="B28:O29"/>
    <mergeCell ref="A1:J1"/>
    <mergeCell ref="A2:J2"/>
    <mergeCell ref="A3:B3"/>
    <mergeCell ref="C3:J3"/>
    <mergeCell ref="O3:T3"/>
    <mergeCell ref="A6:B6"/>
    <mergeCell ref="C6:J6"/>
    <mergeCell ref="O6:T6"/>
    <mergeCell ref="I8:J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"/>
  <sheetViews>
    <sheetView zoomScaleSheetLayoutView="100" zoomScalePageLayoutView="0" workbookViewId="0" topLeftCell="A1">
      <selection activeCell="F1" sqref="F1"/>
    </sheetView>
  </sheetViews>
  <sheetFormatPr defaultColWidth="9.140625" defaultRowHeight="12.75"/>
  <cols>
    <col min="1" max="1" width="11.7109375" style="0" customWidth="1"/>
  </cols>
  <sheetData>
    <row r="1" spans="1:8" ht="12.75">
      <c r="A1" s="3" t="e">
        <f>#REF!</f>
        <v>#REF!</v>
      </c>
      <c r="B1" s="3" t="e">
        <f>#REF!</f>
        <v>#REF!</v>
      </c>
      <c r="C1" s="36">
        <v>0</v>
      </c>
      <c r="D1" s="36">
        <v>0</v>
      </c>
      <c r="E1" s="4">
        <v>66719.88</v>
      </c>
      <c r="F1" s="4">
        <v>81398.26</v>
      </c>
      <c r="G1" s="4">
        <f>E1</f>
        <v>66719.88</v>
      </c>
      <c r="H1" s="4">
        <f>F1</f>
        <v>81398.26</v>
      </c>
    </row>
    <row r="2" spans="1:8" ht="12.75">
      <c r="A2" s="233" t="e">
        <f>#REF!</f>
        <v>#REF!</v>
      </c>
      <c r="B2" s="233" t="e">
        <f>#REF!</f>
        <v>#REF!</v>
      </c>
      <c r="C2" s="474">
        <v>0</v>
      </c>
      <c r="D2" s="475">
        <v>0</v>
      </c>
      <c r="E2" s="234">
        <v>856135.01</v>
      </c>
      <c r="F2" s="234">
        <v>1044484.71</v>
      </c>
      <c r="G2" s="234">
        <f>E2</f>
        <v>856135.01</v>
      </c>
      <c r="H2" s="234">
        <f>F2</f>
        <v>1044484.71</v>
      </c>
    </row>
    <row r="3" spans="1:8" ht="12.75">
      <c r="A3" s="233"/>
      <c r="B3" s="233"/>
      <c r="C3" s="474"/>
      <c r="D3" s="475"/>
      <c r="E3" s="234"/>
      <c r="F3" s="234"/>
      <c r="G3" s="234"/>
      <c r="H3" s="234"/>
    </row>
  </sheetData>
  <sheetProtection/>
  <mergeCells count="8">
    <mergeCell ref="G2:G3"/>
    <mergeCell ref="H2:H3"/>
    <mergeCell ref="A2:A3"/>
    <mergeCell ref="B2:B3"/>
    <mergeCell ref="C2:C3"/>
    <mergeCell ref="D2:D3"/>
    <mergeCell ref="E2:E3"/>
    <mergeCell ref="F2:F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view="pageLayout" zoomScale="90" zoomScaleSheetLayoutView="100" zoomScalePageLayoutView="90" workbookViewId="0" topLeftCell="A1">
      <selection activeCell="H18" sqref="H18"/>
    </sheetView>
  </sheetViews>
  <sheetFormatPr defaultColWidth="9.140625" defaultRowHeight="12.75"/>
  <cols>
    <col min="1" max="1" width="3.57421875" style="1" customWidth="1"/>
    <col min="2" max="2" width="27.00390625" style="1" customWidth="1"/>
    <col min="3" max="3" width="5.8515625" style="1" customWidth="1"/>
    <col min="4" max="4" width="6.28125" style="1" customWidth="1"/>
    <col min="5" max="5" width="23.421875" style="1" customWidth="1"/>
    <col min="6" max="6" width="23.140625" style="1" customWidth="1"/>
    <col min="7" max="7" width="5.00390625" style="1" bestFit="1" customWidth="1"/>
    <col min="8" max="8" width="6.421875" style="1" bestFit="1" customWidth="1"/>
    <col min="9" max="9" width="5.421875" style="1" bestFit="1" customWidth="1"/>
    <col min="10" max="10" width="5.8515625" style="1" bestFit="1" customWidth="1"/>
    <col min="11" max="11" width="4.57421875" style="1" bestFit="1" customWidth="1"/>
    <col min="12" max="12" width="5.00390625" style="1" bestFit="1" customWidth="1"/>
    <col min="13" max="13" width="5.28125" style="1" bestFit="1" customWidth="1"/>
    <col min="14" max="14" width="5.7109375" style="1" bestFit="1" customWidth="1"/>
    <col min="15" max="15" width="4.57421875" style="1" bestFit="1" customWidth="1"/>
    <col min="16" max="16" width="5.00390625" style="1" bestFit="1" customWidth="1"/>
    <col min="17" max="17" width="5.421875" style="1" bestFit="1" customWidth="1"/>
    <col min="18" max="18" width="5.7109375" style="1" bestFit="1" customWidth="1"/>
    <col min="19" max="19" width="5.8515625" style="1" customWidth="1"/>
    <col min="20" max="16384" width="9.140625" style="1" customWidth="1"/>
  </cols>
  <sheetData>
    <row r="1" spans="1:18" ht="22.5" customHeight="1" thickBot="1">
      <c r="A1" s="509" t="s">
        <v>0</v>
      </c>
      <c r="B1" s="509"/>
      <c r="C1" s="509"/>
      <c r="D1" s="509"/>
      <c r="E1" s="509"/>
      <c r="F1" s="509"/>
      <c r="G1" s="510"/>
      <c r="H1" s="510"/>
      <c r="I1" s="510"/>
      <c r="J1" s="510"/>
      <c r="K1" s="510"/>
      <c r="L1" s="510"/>
      <c r="M1" s="510"/>
      <c r="N1" s="510"/>
      <c r="O1" s="510"/>
      <c r="P1" s="510"/>
      <c r="Q1" s="510"/>
      <c r="R1" s="510"/>
    </row>
    <row r="2" spans="1:18" ht="22.5" customHeight="1" thickBot="1">
      <c r="A2" s="511" t="s">
        <v>29</v>
      </c>
      <c r="B2" s="511"/>
      <c r="C2" s="511"/>
      <c r="D2" s="511"/>
      <c r="E2" s="511"/>
      <c r="F2" s="511"/>
      <c r="G2" s="512"/>
      <c r="H2" s="512"/>
      <c r="I2" s="512"/>
      <c r="J2" s="512"/>
      <c r="K2" s="512"/>
      <c r="L2" s="512"/>
      <c r="M2" s="512"/>
      <c r="N2" s="512"/>
      <c r="O2" s="512"/>
      <c r="P2" s="512"/>
      <c r="Q2" s="512"/>
      <c r="R2" s="512"/>
    </row>
    <row r="3" spans="1:18" ht="18.75" customHeight="1" thickBot="1">
      <c r="A3" s="513" t="s">
        <v>1</v>
      </c>
      <c r="B3" s="513"/>
      <c r="C3" s="514"/>
      <c r="D3" s="514"/>
      <c r="E3" s="514"/>
      <c r="F3" s="514"/>
      <c r="G3" s="515" t="s">
        <v>2</v>
      </c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</row>
    <row r="4" spans="1:18" ht="20.25" customHeight="1" thickBot="1">
      <c r="A4" s="516" t="s">
        <v>3</v>
      </c>
      <c r="B4" s="516"/>
      <c r="C4" s="516"/>
      <c r="D4" s="516"/>
      <c r="E4" s="516"/>
      <c r="F4" s="516"/>
      <c r="G4" s="517" t="s">
        <v>35</v>
      </c>
      <c r="H4" s="517"/>
      <c r="I4" s="517"/>
      <c r="J4" s="517"/>
      <c r="K4" s="517"/>
      <c r="L4" s="517"/>
      <c r="M4" s="517"/>
      <c r="N4" s="517"/>
      <c r="O4" s="517"/>
      <c r="P4" s="517"/>
      <c r="Q4" s="517"/>
      <c r="R4" s="517"/>
    </row>
    <row r="5" spans="1:18" ht="16.5" customHeight="1" thickBot="1">
      <c r="A5" s="516" t="s">
        <v>4</v>
      </c>
      <c r="B5" s="516"/>
      <c r="C5" s="516"/>
      <c r="D5" s="516"/>
      <c r="E5" s="516"/>
      <c r="F5" s="516"/>
      <c r="G5" s="517" t="s">
        <v>37</v>
      </c>
      <c r="H5" s="517"/>
      <c r="I5" s="517"/>
      <c r="J5" s="517"/>
      <c r="K5" s="517"/>
      <c r="L5" s="517"/>
      <c r="M5" s="517"/>
      <c r="N5" s="517"/>
      <c r="O5" s="517"/>
      <c r="P5" s="517"/>
      <c r="Q5" s="517"/>
      <c r="R5" s="517"/>
    </row>
    <row r="6" spans="1:18" ht="16.5" customHeight="1" thickBot="1">
      <c r="A6" s="516" t="s">
        <v>5</v>
      </c>
      <c r="B6" s="516"/>
      <c r="C6" s="517"/>
      <c r="D6" s="517"/>
      <c r="E6" s="517"/>
      <c r="F6" s="517"/>
      <c r="G6" s="517" t="s">
        <v>5</v>
      </c>
      <c r="H6" s="517"/>
      <c r="I6" s="517"/>
      <c r="J6" s="517"/>
      <c r="K6" s="517"/>
      <c r="L6" s="517"/>
      <c r="M6" s="517"/>
      <c r="N6" s="517"/>
      <c r="O6" s="517"/>
      <c r="P6" s="517"/>
      <c r="Q6" s="517"/>
      <c r="R6" s="517"/>
    </row>
    <row r="7" spans="1:19" ht="27.75" customHeight="1" thickBot="1">
      <c r="A7" s="495" t="s">
        <v>7</v>
      </c>
      <c r="B7" s="494" t="s">
        <v>53</v>
      </c>
      <c r="C7" s="494" t="s">
        <v>38</v>
      </c>
      <c r="D7" s="494" t="s">
        <v>36</v>
      </c>
      <c r="E7" s="495" t="s">
        <v>14</v>
      </c>
      <c r="F7" s="495" t="s">
        <v>15</v>
      </c>
      <c r="G7" s="498" t="s">
        <v>54</v>
      </c>
      <c r="H7" s="499"/>
      <c r="I7" s="499"/>
      <c r="J7" s="500"/>
      <c r="K7" s="498" t="s">
        <v>54</v>
      </c>
      <c r="L7" s="499"/>
      <c r="M7" s="499"/>
      <c r="N7" s="500"/>
      <c r="O7" s="498" t="s">
        <v>54</v>
      </c>
      <c r="P7" s="499"/>
      <c r="Q7" s="499"/>
      <c r="R7" s="500"/>
      <c r="S7" s="518" t="s">
        <v>39</v>
      </c>
    </row>
    <row r="8" spans="1:19" ht="18.75" customHeight="1" thickBot="1">
      <c r="A8" s="495"/>
      <c r="B8" s="495"/>
      <c r="C8" s="494"/>
      <c r="D8" s="494"/>
      <c r="E8" s="507"/>
      <c r="F8" s="508"/>
      <c r="G8" s="519" t="s">
        <v>16</v>
      </c>
      <c r="H8" s="505" t="s">
        <v>17</v>
      </c>
      <c r="I8" s="505" t="s">
        <v>18</v>
      </c>
      <c r="J8" s="501" t="s">
        <v>19</v>
      </c>
      <c r="K8" s="496" t="s">
        <v>16</v>
      </c>
      <c r="L8" s="505" t="s">
        <v>17</v>
      </c>
      <c r="M8" s="505" t="s">
        <v>18</v>
      </c>
      <c r="N8" s="501" t="s">
        <v>19</v>
      </c>
      <c r="O8" s="503" t="s">
        <v>16</v>
      </c>
      <c r="P8" s="505" t="s">
        <v>17</v>
      </c>
      <c r="Q8" s="505" t="s">
        <v>18</v>
      </c>
      <c r="R8" s="501" t="s">
        <v>55</v>
      </c>
      <c r="S8" s="518"/>
    </row>
    <row r="9" spans="1:19" ht="9" customHeight="1" thickBot="1">
      <c r="A9" s="495"/>
      <c r="B9" s="495"/>
      <c r="C9" s="494"/>
      <c r="D9" s="494"/>
      <c r="E9" s="507"/>
      <c r="F9" s="508"/>
      <c r="G9" s="520"/>
      <c r="H9" s="506"/>
      <c r="I9" s="506"/>
      <c r="J9" s="502"/>
      <c r="K9" s="497"/>
      <c r="L9" s="506"/>
      <c r="M9" s="506"/>
      <c r="N9" s="502"/>
      <c r="O9" s="504"/>
      <c r="P9" s="506"/>
      <c r="Q9" s="506"/>
      <c r="R9" s="502"/>
      <c r="S9" s="518"/>
    </row>
    <row r="10" spans="1:18" s="2" customFormat="1" ht="14.25" customHeight="1" thickBot="1">
      <c r="A10" s="482" t="s">
        <v>20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4"/>
    </row>
    <row r="11" spans="1:18" s="2" customFormat="1" ht="14.25" customHeight="1" thickBot="1">
      <c r="A11" s="482" t="s">
        <v>57</v>
      </c>
      <c r="B11" s="483"/>
      <c r="C11" s="483"/>
      <c r="D11" s="483"/>
      <c r="E11" s="483"/>
      <c r="F11" s="484"/>
      <c r="G11" s="158"/>
      <c r="H11" s="159"/>
      <c r="I11" s="159"/>
      <c r="J11" s="160"/>
      <c r="K11" s="159"/>
      <c r="L11" s="159"/>
      <c r="M11" s="159"/>
      <c r="N11" s="160"/>
      <c r="O11" s="158"/>
      <c r="P11" s="159"/>
      <c r="Q11" s="159"/>
      <c r="R11" s="160"/>
    </row>
    <row r="12" spans="1:18" s="177" customFormat="1" ht="12.75">
      <c r="A12" s="169" t="s">
        <v>21</v>
      </c>
      <c r="B12" s="170"/>
      <c r="C12" s="171"/>
      <c r="D12" s="170"/>
      <c r="E12" s="172">
        <v>0</v>
      </c>
      <c r="F12" s="173">
        <v>0</v>
      </c>
      <c r="G12" s="174"/>
      <c r="H12" s="175"/>
      <c r="I12" s="175"/>
      <c r="J12" s="176"/>
      <c r="K12" s="174"/>
      <c r="L12" s="175"/>
      <c r="M12" s="175"/>
      <c r="N12" s="176"/>
      <c r="O12" s="174"/>
      <c r="P12" s="175"/>
      <c r="Q12" s="175"/>
      <c r="R12" s="176"/>
    </row>
    <row r="13" spans="1:18" s="177" customFormat="1" ht="12.75">
      <c r="A13" s="178" t="s">
        <v>23</v>
      </c>
      <c r="B13" s="179"/>
      <c r="C13" s="180"/>
      <c r="D13" s="180"/>
      <c r="E13" s="181">
        <v>0</v>
      </c>
      <c r="F13" s="182">
        <v>0</v>
      </c>
      <c r="G13" s="183"/>
      <c r="H13" s="184"/>
      <c r="I13" s="184"/>
      <c r="J13" s="185"/>
      <c r="K13" s="183"/>
      <c r="L13" s="184"/>
      <c r="M13" s="184"/>
      <c r="N13" s="185"/>
      <c r="O13" s="183"/>
      <c r="P13" s="184"/>
      <c r="Q13" s="184"/>
      <c r="R13" s="185"/>
    </row>
    <row r="14" spans="1:18" s="177" customFormat="1" ht="13.5" thickBot="1">
      <c r="A14" s="186" t="s">
        <v>24</v>
      </c>
      <c r="B14" s="187"/>
      <c r="C14" s="188"/>
      <c r="D14" s="188"/>
      <c r="E14" s="189">
        <v>0</v>
      </c>
      <c r="F14" s="190">
        <v>0</v>
      </c>
      <c r="G14" s="191"/>
      <c r="H14" s="192"/>
      <c r="I14" s="192"/>
      <c r="J14" s="193"/>
      <c r="K14" s="194"/>
      <c r="L14" s="192"/>
      <c r="M14" s="192"/>
      <c r="N14" s="193"/>
      <c r="O14" s="191"/>
      <c r="P14" s="192"/>
      <c r="Q14" s="192"/>
      <c r="R14" s="193"/>
    </row>
    <row r="15" spans="1:18" ht="13.5" thickBot="1">
      <c r="A15" s="486" t="s">
        <v>59</v>
      </c>
      <c r="B15" s="487"/>
      <c r="C15" s="152"/>
      <c r="D15" s="152"/>
      <c r="E15" s="153">
        <f>SUM(E12:E14)</f>
        <v>0</v>
      </c>
      <c r="F15" s="153">
        <f>SUM(F12:F14)</f>
        <v>0</v>
      </c>
      <c r="G15" s="149">
        <f>SUM(G12:G14)</f>
        <v>0</v>
      </c>
      <c r="H15" s="150">
        <f aca="true" t="shared" si="0" ref="H15:R15">SUM(H12:H14)</f>
        <v>0</v>
      </c>
      <c r="I15" s="150">
        <f t="shared" si="0"/>
        <v>0</v>
      </c>
      <c r="J15" s="151">
        <f t="shared" si="0"/>
        <v>0</v>
      </c>
      <c r="K15" s="149">
        <f t="shared" si="0"/>
        <v>0</v>
      </c>
      <c r="L15" s="150">
        <f t="shared" si="0"/>
        <v>0</v>
      </c>
      <c r="M15" s="150">
        <f t="shared" si="0"/>
        <v>0</v>
      </c>
      <c r="N15" s="151">
        <f t="shared" si="0"/>
        <v>0</v>
      </c>
      <c r="O15" s="149">
        <f t="shared" si="0"/>
        <v>0</v>
      </c>
      <c r="P15" s="150">
        <f t="shared" si="0"/>
        <v>0</v>
      </c>
      <c r="Q15" s="150">
        <f t="shared" si="0"/>
        <v>0</v>
      </c>
      <c r="R15" s="151">
        <f t="shared" si="0"/>
        <v>0</v>
      </c>
    </row>
    <row r="16" spans="1:18" ht="13.5" thickBot="1">
      <c r="A16" s="482" t="s">
        <v>60</v>
      </c>
      <c r="B16" s="483"/>
      <c r="C16" s="483"/>
      <c r="D16" s="483"/>
      <c r="E16" s="483"/>
      <c r="F16" s="484"/>
      <c r="G16" s="158"/>
      <c r="H16" s="159"/>
      <c r="I16" s="159"/>
      <c r="J16" s="160"/>
      <c r="K16" s="159"/>
      <c r="L16" s="159"/>
      <c r="M16" s="159"/>
      <c r="N16" s="160"/>
      <c r="O16" s="158"/>
      <c r="P16" s="159"/>
      <c r="Q16" s="159"/>
      <c r="R16" s="160"/>
    </row>
    <row r="17" spans="1:18" s="177" customFormat="1" ht="12.75">
      <c r="A17" s="169" t="s">
        <v>21</v>
      </c>
      <c r="B17" s="170"/>
      <c r="C17" s="171"/>
      <c r="D17" s="170"/>
      <c r="E17" s="172">
        <v>0</v>
      </c>
      <c r="F17" s="173">
        <v>0</v>
      </c>
      <c r="G17" s="174"/>
      <c r="H17" s="175"/>
      <c r="I17" s="175"/>
      <c r="J17" s="176"/>
      <c r="K17" s="174"/>
      <c r="L17" s="175"/>
      <c r="M17" s="175"/>
      <c r="N17" s="176"/>
      <c r="O17" s="174"/>
      <c r="P17" s="175"/>
      <c r="Q17" s="175"/>
      <c r="R17" s="176"/>
    </row>
    <row r="18" spans="1:18" s="177" customFormat="1" ht="12.75">
      <c r="A18" s="178" t="s">
        <v>23</v>
      </c>
      <c r="B18" s="179"/>
      <c r="C18" s="180"/>
      <c r="D18" s="180"/>
      <c r="E18" s="181">
        <v>0</v>
      </c>
      <c r="F18" s="182">
        <v>0</v>
      </c>
      <c r="G18" s="183"/>
      <c r="H18" s="184"/>
      <c r="I18" s="184"/>
      <c r="J18" s="185"/>
      <c r="K18" s="183"/>
      <c r="L18" s="184"/>
      <c r="M18" s="184"/>
      <c r="N18" s="185"/>
      <c r="O18" s="183"/>
      <c r="P18" s="184"/>
      <c r="Q18" s="184"/>
      <c r="R18" s="185"/>
    </row>
    <row r="19" spans="1:18" s="177" customFormat="1" ht="13.5" customHeight="1" thickBot="1">
      <c r="A19" s="186" t="s">
        <v>24</v>
      </c>
      <c r="B19" s="187"/>
      <c r="C19" s="188"/>
      <c r="D19" s="188"/>
      <c r="E19" s="189">
        <v>0</v>
      </c>
      <c r="F19" s="190">
        <v>0</v>
      </c>
      <c r="G19" s="195"/>
      <c r="H19" s="196"/>
      <c r="I19" s="196"/>
      <c r="J19" s="197"/>
      <c r="K19" s="195"/>
      <c r="L19" s="196"/>
      <c r="M19" s="196"/>
      <c r="N19" s="197"/>
      <c r="O19" s="195"/>
      <c r="P19" s="196"/>
      <c r="Q19" s="196"/>
      <c r="R19" s="197"/>
    </row>
    <row r="20" spans="1:18" ht="13.5" customHeight="1" thickBot="1">
      <c r="A20" s="486" t="s">
        <v>61</v>
      </c>
      <c r="B20" s="487"/>
      <c r="C20" s="161"/>
      <c r="D20" s="161"/>
      <c r="E20" s="153">
        <f>SUM(E17:E19)</f>
        <v>0</v>
      </c>
      <c r="F20" s="153">
        <f>SUM(F17:F19)</f>
        <v>0</v>
      </c>
      <c r="G20" s="143">
        <f>SUM(G17:G19)</f>
        <v>0</v>
      </c>
      <c r="H20" s="144">
        <f aca="true" t="shared" si="1" ref="H20:R20">SUM(H17:H19)</f>
        <v>0</v>
      </c>
      <c r="I20" s="144">
        <f t="shared" si="1"/>
        <v>0</v>
      </c>
      <c r="J20" s="145">
        <f t="shared" si="1"/>
        <v>0</v>
      </c>
      <c r="K20" s="143">
        <f t="shared" si="1"/>
        <v>0</v>
      </c>
      <c r="L20" s="144">
        <f t="shared" si="1"/>
        <v>0</v>
      </c>
      <c r="M20" s="144">
        <f t="shared" si="1"/>
        <v>0</v>
      </c>
      <c r="N20" s="145">
        <f t="shared" si="1"/>
        <v>0</v>
      </c>
      <c r="O20" s="143">
        <f t="shared" si="1"/>
        <v>0</v>
      </c>
      <c r="P20" s="144">
        <f t="shared" si="1"/>
        <v>0</v>
      </c>
      <c r="Q20" s="144">
        <f t="shared" si="1"/>
        <v>0</v>
      </c>
      <c r="R20" s="145">
        <f t="shared" si="1"/>
        <v>0</v>
      </c>
    </row>
    <row r="21" spans="1:18" ht="13.5" thickBot="1">
      <c r="A21" s="485" t="s">
        <v>56</v>
      </c>
      <c r="B21" s="485"/>
      <c r="C21" s="492"/>
      <c r="D21" s="493"/>
      <c r="E21" s="154">
        <f>E15+E20</f>
        <v>0</v>
      </c>
      <c r="F21" s="154">
        <f>F15+F20</f>
        <v>0</v>
      </c>
      <c r="G21" s="155">
        <f>G15+G20</f>
        <v>0</v>
      </c>
      <c r="H21" s="156">
        <f aca="true" t="shared" si="2" ref="H21:R21">H15+H20</f>
        <v>0</v>
      </c>
      <c r="I21" s="156">
        <f t="shared" si="2"/>
        <v>0</v>
      </c>
      <c r="J21" s="157">
        <f t="shared" si="2"/>
        <v>0</v>
      </c>
      <c r="K21" s="155">
        <f t="shared" si="2"/>
        <v>0</v>
      </c>
      <c r="L21" s="156">
        <f t="shared" si="2"/>
        <v>0</v>
      </c>
      <c r="M21" s="156">
        <f t="shared" si="2"/>
        <v>0</v>
      </c>
      <c r="N21" s="157">
        <f t="shared" si="2"/>
        <v>0</v>
      </c>
      <c r="O21" s="155">
        <f t="shared" si="2"/>
        <v>0</v>
      </c>
      <c r="P21" s="156">
        <f t="shared" si="2"/>
        <v>0</v>
      </c>
      <c r="Q21" s="156">
        <f t="shared" si="2"/>
        <v>0</v>
      </c>
      <c r="R21" s="157">
        <f t="shared" si="2"/>
        <v>0</v>
      </c>
    </row>
    <row r="22" spans="1:18" ht="13.5" thickBot="1">
      <c r="A22" s="482" t="s">
        <v>26</v>
      </c>
      <c r="B22" s="483"/>
      <c r="C22" s="483"/>
      <c r="D22" s="483"/>
      <c r="E22" s="483"/>
      <c r="F22" s="484"/>
      <c r="G22" s="158"/>
      <c r="H22" s="159"/>
      <c r="I22" s="159"/>
      <c r="J22" s="160"/>
      <c r="K22" s="159"/>
      <c r="L22" s="159"/>
      <c r="M22" s="159"/>
      <c r="N22" s="160"/>
      <c r="O22" s="158"/>
      <c r="P22" s="159"/>
      <c r="Q22" s="159"/>
      <c r="R22" s="160"/>
    </row>
    <row r="23" spans="1:18" s="177" customFormat="1" ht="12.75">
      <c r="A23" s="169" t="s">
        <v>21</v>
      </c>
      <c r="B23" s="170"/>
      <c r="C23" s="171"/>
      <c r="D23" s="170"/>
      <c r="E23" s="172">
        <v>0</v>
      </c>
      <c r="F23" s="173">
        <v>0</v>
      </c>
      <c r="G23" s="174"/>
      <c r="H23" s="175"/>
      <c r="I23" s="175"/>
      <c r="J23" s="176"/>
      <c r="K23" s="174"/>
      <c r="L23" s="175"/>
      <c r="M23" s="175"/>
      <c r="N23" s="176"/>
      <c r="O23" s="174"/>
      <c r="P23" s="175"/>
      <c r="Q23" s="175"/>
      <c r="R23" s="176"/>
    </row>
    <row r="24" spans="1:18" s="177" customFormat="1" ht="12.75">
      <c r="A24" s="178" t="s">
        <v>23</v>
      </c>
      <c r="B24" s="179"/>
      <c r="C24" s="180"/>
      <c r="D24" s="180"/>
      <c r="E24" s="181">
        <v>0</v>
      </c>
      <c r="F24" s="182">
        <v>0</v>
      </c>
      <c r="G24" s="183"/>
      <c r="H24" s="184"/>
      <c r="I24" s="184"/>
      <c r="J24" s="185"/>
      <c r="K24" s="183"/>
      <c r="L24" s="184"/>
      <c r="M24" s="184"/>
      <c r="N24" s="185"/>
      <c r="O24" s="183"/>
      <c r="P24" s="184"/>
      <c r="Q24" s="184"/>
      <c r="R24" s="185"/>
    </row>
    <row r="25" spans="1:18" s="177" customFormat="1" ht="13.5" thickBot="1">
      <c r="A25" s="186" t="s">
        <v>24</v>
      </c>
      <c r="B25" s="187"/>
      <c r="C25" s="188"/>
      <c r="D25" s="188"/>
      <c r="E25" s="189">
        <v>0</v>
      </c>
      <c r="F25" s="190">
        <v>0</v>
      </c>
      <c r="G25" s="195"/>
      <c r="H25" s="196"/>
      <c r="I25" s="196"/>
      <c r="J25" s="197"/>
      <c r="K25" s="195"/>
      <c r="L25" s="196"/>
      <c r="M25" s="196"/>
      <c r="N25" s="197"/>
      <c r="O25" s="195"/>
      <c r="P25" s="196"/>
      <c r="Q25" s="196"/>
      <c r="R25" s="197"/>
    </row>
    <row r="26" spans="1:18" ht="13.5" thickBot="1">
      <c r="A26" s="478" t="s">
        <v>58</v>
      </c>
      <c r="B26" s="479"/>
      <c r="C26" s="488"/>
      <c r="D26" s="489"/>
      <c r="E26" s="57">
        <f>SUM(E23:E25)</f>
        <v>0</v>
      </c>
      <c r="F26" s="141">
        <f>SUM(F23:F25)</f>
        <v>0</v>
      </c>
      <c r="G26" s="146">
        <f>SUM(G23:G25)</f>
        <v>0</v>
      </c>
      <c r="H26" s="147">
        <f aca="true" t="shared" si="3" ref="H26:R26">SUM(H23:H25)</f>
        <v>0</v>
      </c>
      <c r="I26" s="147">
        <f t="shared" si="3"/>
        <v>0</v>
      </c>
      <c r="J26" s="148">
        <f t="shared" si="3"/>
        <v>0</v>
      </c>
      <c r="K26" s="146">
        <f t="shared" si="3"/>
        <v>0</v>
      </c>
      <c r="L26" s="147">
        <f t="shared" si="3"/>
        <v>0</v>
      </c>
      <c r="M26" s="147">
        <f t="shared" si="3"/>
        <v>0</v>
      </c>
      <c r="N26" s="148">
        <f t="shared" si="3"/>
        <v>0</v>
      </c>
      <c r="O26" s="146">
        <f t="shared" si="3"/>
        <v>0</v>
      </c>
      <c r="P26" s="147">
        <f t="shared" si="3"/>
        <v>0</v>
      </c>
      <c r="Q26" s="147">
        <f t="shared" si="3"/>
        <v>0</v>
      </c>
      <c r="R26" s="148">
        <f t="shared" si="3"/>
        <v>0</v>
      </c>
    </row>
    <row r="27" spans="1:18" ht="49.5" customHeight="1" thickBot="1">
      <c r="A27" s="480" t="s">
        <v>28</v>
      </c>
      <c r="B27" s="481"/>
      <c r="C27" s="490"/>
      <c r="D27" s="491"/>
      <c r="E27" s="58">
        <f>E21+E26</f>
        <v>0</v>
      </c>
      <c r="F27" s="142">
        <f>F21+F26</f>
        <v>0</v>
      </c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</row>
    <row r="28" spans="1:6" ht="6" customHeight="1">
      <c r="A28" s="34"/>
      <c r="B28" s="34"/>
      <c r="C28" s="34"/>
      <c r="D28" s="34"/>
      <c r="E28" s="34"/>
      <c r="F28" s="34"/>
    </row>
    <row r="29" spans="2:6" s="162" customFormat="1" ht="12.75" customHeight="1">
      <c r="B29" s="477" t="s">
        <v>63</v>
      </c>
      <c r="C29" s="477"/>
      <c r="D29" s="477"/>
      <c r="E29" s="477"/>
      <c r="F29" s="477"/>
    </row>
    <row r="30" spans="2:18" s="162" customFormat="1" ht="12.75" customHeight="1">
      <c r="B30" s="476" t="s">
        <v>62</v>
      </c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</row>
    <row r="31" spans="2:18" s="163" customFormat="1" ht="15.75">
      <c r="B31" s="164"/>
      <c r="C31" s="164"/>
      <c r="D31" s="165" t="s">
        <v>22</v>
      </c>
      <c r="E31" s="164"/>
      <c r="F31" s="166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</row>
    <row r="32" spans="2:18" s="163" customFormat="1" ht="15.75">
      <c r="B32" s="164"/>
      <c r="C32" s="164"/>
      <c r="D32" s="164"/>
      <c r="E32" s="164"/>
      <c r="F32" s="165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</row>
    <row r="33" s="163" customFormat="1" ht="15.75">
      <c r="F33" s="167"/>
    </row>
    <row r="34" s="163" customFormat="1" ht="12.75">
      <c r="F34" s="168"/>
    </row>
    <row r="35" s="163" customFormat="1" ht="12.75">
      <c r="F35" s="168"/>
    </row>
    <row r="36" s="163" customFormat="1" ht="12.75">
      <c r="F36" s="168"/>
    </row>
    <row r="37" ht="12.75">
      <c r="F37"/>
    </row>
    <row r="38" ht="12.75">
      <c r="F38"/>
    </row>
    <row r="39" ht="12.75">
      <c r="F39"/>
    </row>
  </sheetData>
  <sheetProtection password="EEA7" sheet="1" objects="1" scenarios="1" formatCells="0" formatColumns="0" formatRows="0" insertColumns="0" insertRows="0" deleteColumns="0" deleteRows="0"/>
  <mergeCells count="46">
    <mergeCell ref="S7:S9"/>
    <mergeCell ref="G5:R5"/>
    <mergeCell ref="A6:F6"/>
    <mergeCell ref="G6:R6"/>
    <mergeCell ref="A5:F5"/>
    <mergeCell ref="M8:M9"/>
    <mergeCell ref="Q8:Q9"/>
    <mergeCell ref="G8:G9"/>
    <mergeCell ref="H8:H9"/>
    <mergeCell ref="I8:I9"/>
    <mergeCell ref="A1:R1"/>
    <mergeCell ref="A2:R2"/>
    <mergeCell ref="A3:F3"/>
    <mergeCell ref="G3:R3"/>
    <mergeCell ref="A4:F4"/>
    <mergeCell ref="G4:R4"/>
    <mergeCell ref="K7:N7"/>
    <mergeCell ref="O7:R7"/>
    <mergeCell ref="N8:N9"/>
    <mergeCell ref="O8:O9"/>
    <mergeCell ref="P8:P9"/>
    <mergeCell ref="E7:E9"/>
    <mergeCell ref="F7:F9"/>
    <mergeCell ref="L8:L9"/>
    <mergeCell ref="R8:R9"/>
    <mergeCell ref="J8:J9"/>
    <mergeCell ref="C26:D26"/>
    <mergeCell ref="C27:D27"/>
    <mergeCell ref="C21:D21"/>
    <mergeCell ref="A10:R10"/>
    <mergeCell ref="C7:C9"/>
    <mergeCell ref="D7:D9"/>
    <mergeCell ref="A7:A9"/>
    <mergeCell ref="K8:K9"/>
    <mergeCell ref="B7:B9"/>
    <mergeCell ref="G7:J7"/>
    <mergeCell ref="B30:R30"/>
    <mergeCell ref="B29:F29"/>
    <mergeCell ref="A26:B26"/>
    <mergeCell ref="A27:B27"/>
    <mergeCell ref="A11:F11"/>
    <mergeCell ref="A16:F16"/>
    <mergeCell ref="A21:B21"/>
    <mergeCell ref="A15:B15"/>
    <mergeCell ref="A20:B20"/>
    <mergeCell ref="A22:F22"/>
  </mergeCells>
  <printOptions horizontalCentered="1" verticalCentered="1"/>
  <pageMargins left="0.1968503937007874" right="0.07874015748031496" top="0.6310185185185185" bottom="0.4134259259259259" header="0.31496062992125984" footer="0.5118110236220472"/>
  <pageSetup fitToHeight="0" fitToWidth="1" horizontalDpi="600" verticalDpi="600" orientation="landscape" paperSize="9" scale="91" r:id="rId2"/>
  <headerFooter alignWithMargins="0">
    <oddHeader xml:space="preserve">&amp;R&amp;"Times New Roman,Kursywa"&amp;9Załącznik nr 2 do Umowy o dofinansowanie projektu - Harmonogram rzeczowo -  finansowy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cezary.szymanski</cp:lastModifiedBy>
  <cp:lastPrinted>2008-11-05T11:27:04Z</cp:lastPrinted>
  <dcterms:created xsi:type="dcterms:W3CDTF">2008-10-29T09:09:43Z</dcterms:created>
  <dcterms:modified xsi:type="dcterms:W3CDTF">2008-12-01T14:27:37Z</dcterms:modified>
  <cp:category/>
  <cp:version/>
  <cp:contentType/>
  <cp:contentStatus/>
</cp:coreProperties>
</file>